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Questa_cartella_di_lavoro"/>
  <bookViews>
    <workbookView xWindow="0" yWindow="495" windowWidth="28800" windowHeight="16005"/>
  </bookViews>
  <sheets>
    <sheet name="f1" sheetId="5" r:id="rId1"/>
  </sheets>
  <definedNames>
    <definedName name="_xlnm._FilterDatabase" localSheetId="0" hidden="1">'f1'!$A$3:$L$3</definedName>
    <definedName name="_xlnm.Print_Titles" localSheetId="0">'f1'!$1:$3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5" l="1"/>
  <c r="K5" i="5"/>
  <c r="L5" i="5" s="1"/>
  <c r="K6" i="5"/>
  <c r="L6" i="5" s="1"/>
  <c r="K7" i="5"/>
  <c r="L7" i="5" s="1"/>
  <c r="K8" i="5"/>
  <c r="L8" i="5" s="1"/>
  <c r="K9" i="5"/>
  <c r="L9" i="5" s="1"/>
  <c r="K10" i="5"/>
  <c r="L10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L23" i="5" s="1"/>
  <c r="K24" i="5"/>
  <c r="L24" i="5" s="1"/>
  <c r="K25" i="5"/>
  <c r="L25" i="5" s="1"/>
  <c r="K26" i="5"/>
  <c r="L26" i="5" s="1"/>
  <c r="K27" i="5"/>
  <c r="L27" i="5" s="1"/>
  <c r="K28" i="5"/>
  <c r="L28" i="5" s="1"/>
  <c r="K29" i="5"/>
  <c r="L29" i="5" s="1"/>
  <c r="K30" i="5"/>
  <c r="L30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40" i="5"/>
  <c r="L40" i="5" s="1"/>
  <c r="K41" i="5"/>
  <c r="L41" i="5" s="1"/>
  <c r="K42" i="5"/>
  <c r="L42" i="5" s="1"/>
  <c r="K43" i="5"/>
  <c r="L43" i="5" s="1"/>
  <c r="K44" i="5"/>
  <c r="L44" i="5" s="1"/>
  <c r="K45" i="5"/>
  <c r="L45" i="5" s="1"/>
  <c r="K46" i="5"/>
  <c r="L46" i="5" s="1"/>
  <c r="K47" i="5"/>
  <c r="L47" i="5" s="1"/>
  <c r="K48" i="5"/>
  <c r="L48" i="5" s="1"/>
  <c r="K49" i="5"/>
  <c r="L49" i="5" s="1"/>
  <c r="K50" i="5"/>
  <c r="L50" i="5" s="1"/>
  <c r="K51" i="5"/>
  <c r="L51" i="5" s="1"/>
  <c r="K52" i="5"/>
  <c r="L52" i="5" s="1"/>
  <c r="K53" i="5"/>
  <c r="L53" i="5" s="1"/>
  <c r="K54" i="5"/>
  <c r="L54" i="5" s="1"/>
  <c r="K55" i="5"/>
  <c r="L55" i="5" s="1"/>
  <c r="K56" i="5"/>
  <c r="L56" i="5" s="1"/>
  <c r="K57" i="5"/>
  <c r="L57" i="5" s="1"/>
  <c r="K58" i="5"/>
  <c r="L58" i="5" s="1"/>
  <c r="K59" i="5"/>
  <c r="L59" i="5" s="1"/>
  <c r="K60" i="5"/>
  <c r="L60" i="5" s="1"/>
  <c r="K61" i="5"/>
  <c r="L61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9" i="5"/>
  <c r="L69" i="5" s="1"/>
  <c r="K70" i="5"/>
  <c r="L70" i="5" s="1"/>
  <c r="K71" i="5"/>
  <c r="L71" i="5" s="1"/>
  <c r="K72" i="5"/>
  <c r="L72" i="5" s="1"/>
  <c r="K73" i="5"/>
  <c r="L73" i="5" s="1"/>
  <c r="K74" i="5"/>
  <c r="L74" i="5" s="1"/>
  <c r="K75" i="5"/>
  <c r="L75" i="5" s="1"/>
  <c r="K76" i="5"/>
  <c r="L76" i="5" s="1"/>
  <c r="K77" i="5"/>
  <c r="L77" i="5" s="1"/>
  <c r="K78" i="5"/>
  <c r="L78" i="5" s="1"/>
  <c r="K79" i="5"/>
  <c r="L79" i="5" s="1"/>
  <c r="K80" i="5"/>
  <c r="L80" i="5" s="1"/>
  <c r="K81" i="5"/>
  <c r="L81" i="5" s="1"/>
  <c r="K82" i="5"/>
  <c r="L82" i="5" s="1"/>
  <c r="K83" i="5"/>
  <c r="L83" i="5" s="1"/>
  <c r="K84" i="5"/>
  <c r="L84" i="5" s="1"/>
  <c r="K85" i="5"/>
  <c r="L85" i="5" s="1"/>
  <c r="K86" i="5"/>
  <c r="L86" i="5" s="1"/>
  <c r="K87" i="5"/>
  <c r="L87" i="5" s="1"/>
  <c r="K88" i="5"/>
  <c r="L88" i="5" s="1"/>
  <c r="K89" i="5"/>
  <c r="L89" i="5" s="1"/>
  <c r="K90" i="5"/>
  <c r="L90" i="5" s="1"/>
  <c r="K91" i="5"/>
  <c r="L91" i="5" s="1"/>
  <c r="K92" i="5"/>
  <c r="L92" i="5" s="1"/>
  <c r="K93" i="5"/>
  <c r="L93" i="5" s="1"/>
  <c r="K94" i="5"/>
  <c r="L94" i="5" s="1"/>
  <c r="K95" i="5"/>
  <c r="L95" i="5" s="1"/>
  <c r="K96" i="5"/>
  <c r="L96" i="5" s="1"/>
  <c r="K97" i="5"/>
  <c r="L97" i="5" s="1"/>
  <c r="K98" i="5"/>
  <c r="L98" i="5" s="1"/>
  <c r="K99" i="5"/>
  <c r="L99" i="5" s="1"/>
  <c r="K100" i="5"/>
  <c r="L100" i="5" s="1"/>
  <c r="K101" i="5"/>
  <c r="L101" i="5" s="1"/>
  <c r="K102" i="5"/>
  <c r="L102" i="5" s="1"/>
  <c r="K103" i="5"/>
  <c r="L103" i="5" s="1"/>
  <c r="K104" i="5"/>
  <c r="L104" i="5" s="1"/>
  <c r="K105" i="5"/>
  <c r="L105" i="5" s="1"/>
  <c r="K106" i="5"/>
  <c r="L106" i="5" s="1"/>
  <c r="K107" i="5"/>
  <c r="L107" i="5" s="1"/>
  <c r="K108" i="5"/>
  <c r="L108" i="5" s="1"/>
  <c r="K109" i="5"/>
  <c r="L109" i="5" s="1"/>
  <c r="K110" i="5"/>
  <c r="L110" i="5" s="1"/>
  <c r="K111" i="5"/>
  <c r="L111" i="5" s="1"/>
  <c r="K112" i="5"/>
  <c r="L112" i="5" s="1"/>
  <c r="K113" i="5"/>
  <c r="L113" i="5" s="1"/>
  <c r="K114" i="5"/>
  <c r="L114" i="5" s="1"/>
  <c r="K115" i="5"/>
  <c r="L115" i="5" s="1"/>
  <c r="K116" i="5"/>
  <c r="L116" i="5" s="1"/>
  <c r="K117" i="5"/>
  <c r="L117" i="5" s="1"/>
  <c r="K118" i="5"/>
  <c r="L118" i="5" s="1"/>
  <c r="K119" i="5"/>
  <c r="L119" i="5" s="1"/>
  <c r="K120" i="5"/>
  <c r="L120" i="5" s="1"/>
  <c r="K121" i="5"/>
  <c r="L121" i="5" s="1"/>
  <c r="K122" i="5"/>
  <c r="L122" i="5" s="1"/>
  <c r="K123" i="5"/>
  <c r="L123" i="5" s="1"/>
  <c r="K124" i="5"/>
  <c r="L124" i="5" s="1"/>
  <c r="K125" i="5"/>
  <c r="L125" i="5" s="1"/>
  <c r="K126" i="5"/>
  <c r="L126" i="5" s="1"/>
  <c r="K127" i="5"/>
  <c r="L127" i="5" s="1"/>
  <c r="K128" i="5"/>
  <c r="L128" i="5" s="1"/>
  <c r="K129" i="5"/>
  <c r="L129" i="5" s="1"/>
  <c r="K130" i="5"/>
  <c r="L130" i="5" s="1"/>
  <c r="K131" i="5"/>
  <c r="L131" i="5" s="1"/>
  <c r="K132" i="5"/>
  <c r="L132" i="5" s="1"/>
  <c r="K133" i="5"/>
  <c r="L133" i="5" s="1"/>
  <c r="K134" i="5"/>
  <c r="L134" i="5" s="1"/>
  <c r="K135" i="5"/>
  <c r="L135" i="5" s="1"/>
  <c r="K136" i="5"/>
  <c r="L136" i="5" s="1"/>
  <c r="K137" i="5"/>
  <c r="L137" i="5" s="1"/>
  <c r="K138" i="5"/>
  <c r="L138" i="5" s="1"/>
  <c r="K139" i="5"/>
  <c r="L139" i="5" s="1"/>
  <c r="K140" i="5"/>
  <c r="L140" i="5" s="1"/>
  <c r="K141" i="5"/>
  <c r="L141" i="5" s="1"/>
  <c r="K142" i="5"/>
  <c r="L142" i="5" s="1"/>
  <c r="K143" i="5"/>
  <c r="L143" i="5" s="1"/>
  <c r="K144" i="5"/>
  <c r="L144" i="5" s="1"/>
  <c r="K145" i="5"/>
  <c r="L145" i="5" s="1"/>
  <c r="K146" i="5"/>
  <c r="L146" i="5" s="1"/>
  <c r="K147" i="5"/>
  <c r="L147" i="5" s="1"/>
  <c r="K148" i="5"/>
  <c r="L148" i="5" s="1"/>
  <c r="K149" i="5"/>
  <c r="L149" i="5" s="1"/>
  <c r="K150" i="5"/>
  <c r="L150" i="5" s="1"/>
  <c r="K151" i="5"/>
  <c r="L151" i="5" s="1"/>
  <c r="K152" i="5"/>
  <c r="L152" i="5" s="1"/>
  <c r="K153" i="5"/>
  <c r="L153" i="5" s="1"/>
  <c r="K154" i="5"/>
  <c r="L154" i="5" s="1"/>
  <c r="K155" i="5"/>
  <c r="L155" i="5" s="1"/>
  <c r="K156" i="5"/>
  <c r="L156" i="5" s="1"/>
  <c r="K157" i="5"/>
  <c r="L157" i="5" s="1"/>
  <c r="K158" i="5"/>
  <c r="L158" i="5" s="1"/>
  <c r="K159" i="5"/>
  <c r="L159" i="5" s="1"/>
  <c r="K160" i="5"/>
  <c r="L160" i="5" s="1"/>
  <c r="K161" i="5"/>
  <c r="L161" i="5" s="1"/>
  <c r="K162" i="5"/>
  <c r="L162" i="5" s="1"/>
  <c r="K163" i="5"/>
  <c r="L163" i="5" s="1"/>
  <c r="K164" i="5"/>
  <c r="L164" i="5" s="1"/>
  <c r="K165" i="5"/>
  <c r="L165" i="5" s="1"/>
  <c r="K166" i="5"/>
  <c r="L166" i="5" s="1"/>
  <c r="K167" i="5"/>
  <c r="L167" i="5" s="1"/>
  <c r="K168" i="5"/>
  <c r="L168" i="5" s="1"/>
  <c r="K169" i="5"/>
  <c r="L169" i="5" s="1"/>
  <c r="K170" i="5"/>
  <c r="L170" i="5" s="1"/>
  <c r="K171" i="5"/>
  <c r="L171" i="5" s="1"/>
  <c r="K172" i="5"/>
  <c r="L172" i="5" s="1"/>
  <c r="K173" i="5"/>
  <c r="L173" i="5" s="1"/>
  <c r="K174" i="5"/>
  <c r="L174" i="5" s="1"/>
  <c r="K175" i="5"/>
  <c r="L175" i="5" s="1"/>
  <c r="K176" i="5"/>
  <c r="L176" i="5" s="1"/>
  <c r="K177" i="5"/>
  <c r="L177" i="5" s="1"/>
  <c r="K178" i="5"/>
  <c r="L178" i="5" s="1"/>
  <c r="K179" i="5"/>
  <c r="L179" i="5" s="1"/>
  <c r="K180" i="5"/>
  <c r="L180" i="5" s="1"/>
  <c r="K181" i="5"/>
  <c r="L181" i="5" s="1"/>
  <c r="K182" i="5"/>
  <c r="L182" i="5" s="1"/>
  <c r="K183" i="5"/>
  <c r="L183" i="5" s="1"/>
  <c r="K184" i="5"/>
  <c r="L184" i="5" s="1"/>
  <c r="K185" i="5"/>
  <c r="L185" i="5" s="1"/>
  <c r="K186" i="5"/>
  <c r="L186" i="5" s="1"/>
  <c r="K187" i="5"/>
  <c r="L187" i="5" s="1"/>
  <c r="K188" i="5"/>
  <c r="L188" i="5" s="1"/>
  <c r="K189" i="5"/>
  <c r="L189" i="5" s="1"/>
  <c r="K190" i="5"/>
  <c r="L190" i="5" s="1"/>
  <c r="K191" i="5"/>
  <c r="L191" i="5" s="1"/>
  <c r="K192" i="5"/>
  <c r="L192" i="5" s="1"/>
  <c r="K193" i="5"/>
  <c r="L193" i="5" s="1"/>
  <c r="K194" i="5"/>
  <c r="L194" i="5" s="1"/>
  <c r="K195" i="5"/>
  <c r="L195" i="5" s="1"/>
  <c r="K196" i="5"/>
  <c r="L196" i="5" s="1"/>
  <c r="K197" i="5"/>
  <c r="L197" i="5" s="1"/>
  <c r="K198" i="5"/>
  <c r="L198" i="5" s="1"/>
  <c r="K199" i="5"/>
  <c r="L199" i="5" s="1"/>
  <c r="K200" i="5"/>
  <c r="L200" i="5" s="1"/>
  <c r="K201" i="5"/>
  <c r="L201" i="5" s="1"/>
  <c r="K202" i="5"/>
  <c r="L202" i="5" s="1"/>
  <c r="K203" i="5"/>
  <c r="L203" i="5" s="1"/>
  <c r="K204" i="5"/>
  <c r="L204" i="5" s="1"/>
  <c r="K205" i="5"/>
  <c r="L205" i="5" s="1"/>
  <c r="K206" i="5"/>
  <c r="L206" i="5" s="1"/>
  <c r="K207" i="5"/>
  <c r="L207" i="5" s="1"/>
  <c r="K208" i="5"/>
  <c r="L208" i="5" s="1"/>
  <c r="K209" i="5"/>
  <c r="L209" i="5" s="1"/>
  <c r="K210" i="5"/>
  <c r="L210" i="5" s="1"/>
  <c r="K211" i="5"/>
  <c r="L211" i="5" s="1"/>
  <c r="K212" i="5"/>
  <c r="L212" i="5" s="1"/>
  <c r="K213" i="5"/>
  <c r="L213" i="5" s="1"/>
  <c r="K214" i="5"/>
  <c r="L214" i="5" s="1"/>
  <c r="K215" i="5"/>
  <c r="L215" i="5" s="1"/>
  <c r="K216" i="5"/>
  <c r="L216" i="5" s="1"/>
  <c r="K217" i="5"/>
  <c r="L217" i="5" s="1"/>
  <c r="K218" i="5"/>
  <c r="L218" i="5" s="1"/>
  <c r="K219" i="5"/>
  <c r="L219" i="5" s="1"/>
  <c r="K220" i="5"/>
  <c r="L220" i="5" s="1"/>
  <c r="K221" i="5"/>
  <c r="L221" i="5" s="1"/>
  <c r="K222" i="5"/>
  <c r="L222" i="5" s="1"/>
  <c r="K223" i="5"/>
  <c r="L223" i="5" s="1"/>
  <c r="K224" i="5"/>
  <c r="L224" i="5" s="1"/>
  <c r="K225" i="5"/>
  <c r="L225" i="5" s="1"/>
  <c r="K226" i="5"/>
  <c r="L226" i="5" s="1"/>
  <c r="K227" i="5"/>
  <c r="L227" i="5" s="1"/>
  <c r="K228" i="5"/>
  <c r="L228" i="5" s="1"/>
  <c r="K229" i="5"/>
  <c r="L229" i="5" s="1"/>
  <c r="K230" i="5"/>
  <c r="L230" i="5" s="1"/>
  <c r="K231" i="5"/>
  <c r="L231" i="5" s="1"/>
  <c r="K232" i="5"/>
  <c r="L232" i="5" s="1"/>
  <c r="K233" i="5"/>
  <c r="L233" i="5" s="1"/>
  <c r="K234" i="5"/>
  <c r="L234" i="5" s="1"/>
  <c r="K235" i="5"/>
  <c r="L235" i="5" s="1"/>
  <c r="K236" i="5"/>
  <c r="L236" i="5" s="1"/>
  <c r="K237" i="5"/>
  <c r="L237" i="5" s="1"/>
  <c r="K238" i="5"/>
  <c r="L238" i="5" s="1"/>
  <c r="K239" i="5"/>
  <c r="L239" i="5" s="1"/>
  <c r="K240" i="5"/>
  <c r="L240" i="5" s="1"/>
  <c r="K241" i="5"/>
  <c r="L241" i="5" s="1"/>
  <c r="K242" i="5"/>
  <c r="L242" i="5" s="1"/>
  <c r="K243" i="5"/>
  <c r="L243" i="5" s="1"/>
  <c r="K244" i="5"/>
  <c r="L244" i="5" s="1"/>
  <c r="K245" i="5"/>
  <c r="L245" i="5" s="1"/>
  <c r="K246" i="5"/>
  <c r="L246" i="5" s="1"/>
  <c r="K247" i="5"/>
  <c r="L247" i="5" s="1"/>
  <c r="K248" i="5"/>
  <c r="L248" i="5" s="1"/>
  <c r="K249" i="5"/>
  <c r="L249" i="5" s="1"/>
  <c r="K250" i="5"/>
  <c r="L250" i="5" s="1"/>
  <c r="K251" i="5"/>
  <c r="L251" i="5" s="1"/>
  <c r="K252" i="5"/>
  <c r="L252" i="5" s="1"/>
  <c r="K253" i="5"/>
  <c r="L253" i="5" s="1"/>
  <c r="K254" i="5"/>
  <c r="L254" i="5" s="1"/>
  <c r="K255" i="5"/>
  <c r="L255" i="5" s="1"/>
  <c r="K256" i="5"/>
  <c r="L256" i="5" s="1"/>
  <c r="K257" i="5"/>
  <c r="L257" i="5" s="1"/>
  <c r="K258" i="5"/>
  <c r="L258" i="5" s="1"/>
  <c r="K259" i="5"/>
  <c r="L259" i="5" s="1"/>
  <c r="K260" i="5"/>
  <c r="L260" i="5" s="1"/>
  <c r="K261" i="5"/>
  <c r="L261" i="5" s="1"/>
  <c r="K262" i="5"/>
  <c r="L262" i="5" s="1"/>
  <c r="K263" i="5"/>
  <c r="L263" i="5" s="1"/>
  <c r="K264" i="5"/>
  <c r="L264" i="5" s="1"/>
  <c r="K265" i="5"/>
  <c r="L265" i="5" s="1"/>
  <c r="K266" i="5"/>
  <c r="L266" i="5" s="1"/>
  <c r="K267" i="5"/>
  <c r="L267" i="5" s="1"/>
  <c r="K268" i="5"/>
  <c r="L268" i="5" s="1"/>
  <c r="K269" i="5"/>
  <c r="L269" i="5" s="1"/>
  <c r="K270" i="5"/>
  <c r="L270" i="5" s="1"/>
  <c r="K271" i="5"/>
  <c r="L271" i="5" s="1"/>
  <c r="K272" i="5"/>
  <c r="L272" i="5" s="1"/>
  <c r="K273" i="5"/>
  <c r="L273" i="5" s="1"/>
  <c r="K274" i="5"/>
  <c r="L274" i="5" s="1"/>
  <c r="K275" i="5"/>
  <c r="L275" i="5" s="1"/>
  <c r="K276" i="5"/>
  <c r="L276" i="5" s="1"/>
  <c r="K277" i="5"/>
  <c r="L277" i="5" s="1"/>
  <c r="K278" i="5"/>
  <c r="L278" i="5" s="1"/>
  <c r="K279" i="5"/>
  <c r="L279" i="5" s="1"/>
  <c r="K280" i="5"/>
  <c r="L280" i="5" s="1"/>
  <c r="K281" i="5"/>
  <c r="L281" i="5" s="1"/>
  <c r="K282" i="5"/>
  <c r="L282" i="5" s="1"/>
  <c r="K283" i="5"/>
  <c r="L283" i="5" s="1"/>
  <c r="K284" i="5"/>
  <c r="L284" i="5" s="1"/>
  <c r="K285" i="5"/>
  <c r="L285" i="5" s="1"/>
  <c r="K286" i="5"/>
  <c r="L286" i="5" s="1"/>
  <c r="K287" i="5"/>
  <c r="L287" i="5" s="1"/>
  <c r="K288" i="5"/>
  <c r="L288" i="5" s="1"/>
  <c r="K289" i="5"/>
  <c r="L289" i="5" s="1"/>
  <c r="K290" i="5"/>
  <c r="L290" i="5" s="1"/>
  <c r="K291" i="5"/>
  <c r="L291" i="5" s="1"/>
  <c r="K292" i="5"/>
  <c r="L292" i="5" s="1"/>
  <c r="K293" i="5"/>
  <c r="L293" i="5" s="1"/>
  <c r="K294" i="5"/>
  <c r="L294" i="5" s="1"/>
  <c r="K295" i="5"/>
  <c r="L295" i="5" s="1"/>
  <c r="K296" i="5"/>
  <c r="L296" i="5" s="1"/>
  <c r="K297" i="5"/>
  <c r="L297" i="5" s="1"/>
  <c r="K298" i="5"/>
  <c r="L298" i="5" s="1"/>
  <c r="K299" i="5"/>
  <c r="L299" i="5" s="1"/>
  <c r="K300" i="5"/>
  <c r="L300" i="5" s="1"/>
  <c r="K301" i="5"/>
  <c r="L301" i="5" s="1"/>
  <c r="K302" i="5"/>
  <c r="L302" i="5" s="1"/>
  <c r="K303" i="5"/>
  <c r="L303" i="5" s="1"/>
  <c r="K304" i="5"/>
  <c r="L304" i="5" s="1"/>
  <c r="K305" i="5"/>
  <c r="L305" i="5" s="1"/>
  <c r="K306" i="5"/>
  <c r="L306" i="5" s="1"/>
  <c r="K307" i="5"/>
  <c r="L307" i="5" s="1"/>
  <c r="K308" i="5"/>
  <c r="L308" i="5" s="1"/>
  <c r="K309" i="5"/>
  <c r="L309" i="5" s="1"/>
  <c r="K310" i="5"/>
  <c r="L310" i="5" s="1"/>
  <c r="K311" i="5"/>
  <c r="L311" i="5" s="1"/>
  <c r="K312" i="5"/>
  <c r="L312" i="5" s="1"/>
  <c r="K313" i="5"/>
  <c r="L313" i="5" s="1"/>
  <c r="K314" i="5"/>
  <c r="L314" i="5" s="1"/>
  <c r="K315" i="5"/>
  <c r="L315" i="5" s="1"/>
  <c r="K316" i="5"/>
  <c r="L316" i="5" s="1"/>
  <c r="K317" i="5"/>
  <c r="L317" i="5" s="1"/>
  <c r="K318" i="5"/>
  <c r="L318" i="5" s="1"/>
  <c r="K319" i="5"/>
  <c r="L319" i="5" s="1"/>
  <c r="K320" i="5"/>
  <c r="L320" i="5" s="1"/>
  <c r="K321" i="5"/>
  <c r="L321" i="5" s="1"/>
  <c r="K322" i="5"/>
  <c r="L322" i="5" s="1"/>
  <c r="K323" i="5"/>
  <c r="L323" i="5" s="1"/>
  <c r="K324" i="5"/>
  <c r="L324" i="5" s="1"/>
  <c r="K325" i="5"/>
  <c r="L325" i="5" s="1"/>
  <c r="K326" i="5"/>
  <c r="L326" i="5" s="1"/>
  <c r="K327" i="5"/>
  <c r="L327" i="5" s="1"/>
  <c r="K328" i="5"/>
  <c r="L328" i="5" s="1"/>
  <c r="K329" i="5"/>
  <c r="L329" i="5" s="1"/>
  <c r="K330" i="5"/>
  <c r="L330" i="5" s="1"/>
  <c r="K331" i="5"/>
  <c r="L331" i="5" s="1"/>
  <c r="K332" i="5"/>
  <c r="L332" i="5" s="1"/>
  <c r="K333" i="5"/>
  <c r="L333" i="5" s="1"/>
  <c r="K334" i="5"/>
  <c r="L334" i="5" s="1"/>
  <c r="K335" i="5"/>
  <c r="L335" i="5" s="1"/>
  <c r="K336" i="5"/>
  <c r="L336" i="5" s="1"/>
  <c r="K337" i="5"/>
  <c r="L337" i="5" s="1"/>
  <c r="K338" i="5"/>
  <c r="L338" i="5" s="1"/>
  <c r="K339" i="5"/>
  <c r="L339" i="5" s="1"/>
  <c r="K340" i="5"/>
  <c r="L340" i="5" s="1"/>
  <c r="K341" i="5"/>
  <c r="L341" i="5" s="1"/>
  <c r="K342" i="5"/>
  <c r="L342" i="5" s="1"/>
  <c r="K343" i="5"/>
  <c r="L343" i="5" s="1"/>
  <c r="K344" i="5"/>
  <c r="L344" i="5" s="1"/>
  <c r="K345" i="5"/>
  <c r="L345" i="5" s="1"/>
  <c r="K346" i="5"/>
  <c r="L346" i="5" s="1"/>
  <c r="K347" i="5"/>
  <c r="L347" i="5" s="1"/>
  <c r="K348" i="5"/>
  <c r="L348" i="5" s="1"/>
  <c r="K349" i="5"/>
  <c r="L349" i="5" s="1"/>
  <c r="K350" i="5"/>
  <c r="L350" i="5" s="1"/>
  <c r="K351" i="5"/>
  <c r="L351" i="5" s="1"/>
  <c r="K352" i="5"/>
  <c r="L352" i="5" s="1"/>
  <c r="K353" i="5"/>
  <c r="L353" i="5" s="1"/>
  <c r="K354" i="5"/>
  <c r="L354" i="5" s="1"/>
  <c r="K355" i="5"/>
  <c r="L355" i="5" s="1"/>
  <c r="K356" i="5"/>
  <c r="L356" i="5" s="1"/>
  <c r="K357" i="5"/>
  <c r="L357" i="5" s="1"/>
  <c r="K358" i="5"/>
  <c r="L358" i="5" s="1"/>
  <c r="K359" i="5"/>
  <c r="L359" i="5" s="1"/>
  <c r="K360" i="5"/>
  <c r="L360" i="5" s="1"/>
  <c r="K361" i="5"/>
  <c r="L361" i="5" s="1"/>
  <c r="K362" i="5"/>
  <c r="L362" i="5" s="1"/>
  <c r="K363" i="5"/>
  <c r="L363" i="5" s="1"/>
  <c r="K364" i="5"/>
  <c r="L364" i="5" s="1"/>
  <c r="K365" i="5"/>
  <c r="L365" i="5" s="1"/>
  <c r="K366" i="5"/>
  <c r="L366" i="5" s="1"/>
  <c r="K367" i="5"/>
  <c r="L367" i="5" s="1"/>
  <c r="K368" i="5"/>
  <c r="L368" i="5" s="1"/>
  <c r="K369" i="5"/>
  <c r="L369" i="5" s="1"/>
  <c r="K370" i="5"/>
  <c r="L370" i="5" s="1"/>
  <c r="K371" i="5"/>
  <c r="L371" i="5" s="1"/>
  <c r="K372" i="5"/>
  <c r="L372" i="5" s="1"/>
  <c r="K373" i="5"/>
  <c r="L373" i="5" s="1"/>
  <c r="K374" i="5"/>
  <c r="L374" i="5" s="1"/>
  <c r="K375" i="5"/>
  <c r="L375" i="5" s="1"/>
  <c r="K376" i="5"/>
  <c r="L376" i="5" s="1"/>
  <c r="K377" i="5"/>
  <c r="L377" i="5" s="1"/>
  <c r="K378" i="5"/>
  <c r="L378" i="5" s="1"/>
  <c r="K379" i="5"/>
  <c r="L379" i="5" s="1"/>
  <c r="K380" i="5"/>
  <c r="L380" i="5" s="1"/>
  <c r="K381" i="5"/>
  <c r="L381" i="5" s="1"/>
  <c r="K382" i="5"/>
  <c r="L382" i="5" s="1"/>
  <c r="K383" i="5"/>
  <c r="L383" i="5" s="1"/>
  <c r="K384" i="5"/>
  <c r="L384" i="5" s="1"/>
  <c r="K385" i="5"/>
  <c r="L385" i="5" s="1"/>
  <c r="K386" i="5"/>
  <c r="L386" i="5" s="1"/>
  <c r="K387" i="5"/>
  <c r="L387" i="5" s="1"/>
  <c r="K388" i="5"/>
  <c r="L388" i="5" s="1"/>
  <c r="K389" i="5"/>
  <c r="L389" i="5" s="1"/>
  <c r="K390" i="5"/>
  <c r="L390" i="5" s="1"/>
  <c r="K391" i="5"/>
  <c r="L391" i="5" s="1"/>
  <c r="K392" i="5"/>
  <c r="L392" i="5" s="1"/>
  <c r="K393" i="5"/>
  <c r="L393" i="5" s="1"/>
  <c r="K394" i="5"/>
  <c r="L394" i="5" s="1"/>
  <c r="K395" i="5"/>
  <c r="L395" i="5" s="1"/>
  <c r="K396" i="5"/>
  <c r="L396" i="5" s="1"/>
  <c r="K397" i="5"/>
  <c r="L397" i="5" s="1"/>
  <c r="K398" i="5"/>
  <c r="L398" i="5" s="1"/>
  <c r="K399" i="5"/>
  <c r="L399" i="5" s="1"/>
  <c r="K400" i="5"/>
  <c r="L400" i="5" s="1"/>
  <c r="K401" i="5"/>
  <c r="L401" i="5" s="1"/>
  <c r="K402" i="5"/>
  <c r="L402" i="5" s="1"/>
  <c r="K403" i="5"/>
  <c r="L403" i="5" s="1"/>
  <c r="K404" i="5"/>
  <c r="L404" i="5" s="1"/>
  <c r="K405" i="5"/>
  <c r="L405" i="5" s="1"/>
  <c r="K406" i="5"/>
  <c r="L406" i="5" s="1"/>
  <c r="K407" i="5"/>
  <c r="L407" i="5" s="1"/>
  <c r="K408" i="5"/>
  <c r="L408" i="5" s="1"/>
  <c r="K409" i="5"/>
  <c r="L409" i="5" s="1"/>
  <c r="K410" i="5"/>
  <c r="L410" i="5" s="1"/>
  <c r="K411" i="5"/>
  <c r="L411" i="5" s="1"/>
  <c r="K412" i="5"/>
  <c r="L412" i="5" s="1"/>
  <c r="K413" i="5"/>
  <c r="L413" i="5" s="1"/>
  <c r="K414" i="5"/>
  <c r="L414" i="5" s="1"/>
  <c r="K415" i="5"/>
  <c r="L415" i="5" s="1"/>
  <c r="K416" i="5"/>
  <c r="L416" i="5" s="1"/>
  <c r="K417" i="5"/>
  <c r="L417" i="5" s="1"/>
  <c r="K418" i="5"/>
  <c r="L418" i="5" s="1"/>
  <c r="K419" i="5"/>
  <c r="L419" i="5" s="1"/>
  <c r="K420" i="5"/>
  <c r="L420" i="5" s="1"/>
  <c r="K421" i="5"/>
  <c r="L421" i="5" s="1"/>
  <c r="K422" i="5"/>
  <c r="L422" i="5" s="1"/>
  <c r="K423" i="5"/>
  <c r="L423" i="5" s="1"/>
  <c r="K424" i="5"/>
  <c r="L424" i="5" s="1"/>
  <c r="K425" i="5"/>
  <c r="L425" i="5" s="1"/>
  <c r="K426" i="5"/>
  <c r="L426" i="5" s="1"/>
  <c r="K427" i="5"/>
  <c r="L427" i="5" s="1"/>
  <c r="K428" i="5"/>
  <c r="L428" i="5" s="1"/>
  <c r="K429" i="5"/>
  <c r="L429" i="5" s="1"/>
  <c r="K430" i="5"/>
  <c r="L430" i="5" s="1"/>
  <c r="K431" i="5"/>
  <c r="L431" i="5" s="1"/>
  <c r="K432" i="5"/>
  <c r="L432" i="5" s="1"/>
  <c r="K433" i="5"/>
  <c r="L433" i="5" s="1"/>
  <c r="K434" i="5"/>
  <c r="L434" i="5" s="1"/>
  <c r="K435" i="5"/>
  <c r="L435" i="5" s="1"/>
  <c r="K436" i="5"/>
  <c r="L436" i="5" s="1"/>
  <c r="K437" i="5"/>
  <c r="L437" i="5" s="1"/>
  <c r="K438" i="5"/>
  <c r="L438" i="5" s="1"/>
  <c r="K439" i="5"/>
  <c r="L439" i="5" s="1"/>
  <c r="K440" i="5"/>
  <c r="L440" i="5" s="1"/>
  <c r="K441" i="5"/>
  <c r="L441" i="5" s="1"/>
  <c r="K442" i="5"/>
  <c r="L442" i="5" s="1"/>
  <c r="K443" i="5"/>
  <c r="L443" i="5" s="1"/>
  <c r="K444" i="5"/>
  <c r="L444" i="5" s="1"/>
  <c r="K445" i="5"/>
  <c r="L445" i="5" s="1"/>
  <c r="K446" i="5"/>
  <c r="L446" i="5" s="1"/>
  <c r="K447" i="5"/>
  <c r="L447" i="5" s="1"/>
  <c r="K448" i="5"/>
  <c r="L448" i="5" s="1"/>
  <c r="K449" i="5"/>
  <c r="L449" i="5" s="1"/>
  <c r="K450" i="5"/>
  <c r="L450" i="5" s="1"/>
  <c r="K451" i="5"/>
  <c r="L451" i="5" s="1"/>
  <c r="K452" i="5"/>
  <c r="L452" i="5" s="1"/>
  <c r="K453" i="5"/>
  <c r="L453" i="5" s="1"/>
  <c r="K454" i="5"/>
  <c r="L454" i="5" s="1"/>
  <c r="K455" i="5"/>
  <c r="L455" i="5" s="1"/>
  <c r="K456" i="5"/>
  <c r="L456" i="5" s="1"/>
  <c r="K457" i="5"/>
  <c r="L457" i="5" s="1"/>
  <c r="K458" i="5"/>
  <c r="L458" i="5" s="1"/>
  <c r="K459" i="5"/>
  <c r="L459" i="5" s="1"/>
  <c r="K460" i="5"/>
  <c r="L460" i="5" s="1"/>
  <c r="K461" i="5"/>
  <c r="L461" i="5" s="1"/>
  <c r="K462" i="5"/>
  <c r="L462" i="5" s="1"/>
  <c r="K463" i="5"/>
  <c r="L463" i="5" s="1"/>
  <c r="K464" i="5"/>
  <c r="L464" i="5" s="1"/>
  <c r="K465" i="5"/>
  <c r="L465" i="5" s="1"/>
  <c r="K466" i="5"/>
  <c r="L466" i="5" s="1"/>
  <c r="K467" i="5"/>
  <c r="L467" i="5" s="1"/>
  <c r="K468" i="5"/>
  <c r="L468" i="5" s="1"/>
  <c r="K469" i="5"/>
  <c r="L469" i="5" s="1"/>
  <c r="K470" i="5"/>
  <c r="L470" i="5" s="1"/>
  <c r="K471" i="5"/>
  <c r="L471" i="5" s="1"/>
  <c r="K472" i="5"/>
  <c r="L472" i="5" s="1"/>
  <c r="K473" i="5"/>
  <c r="L473" i="5" s="1"/>
  <c r="K474" i="5"/>
  <c r="L474" i="5" s="1"/>
  <c r="K475" i="5"/>
  <c r="L475" i="5" s="1"/>
  <c r="K476" i="5"/>
  <c r="L476" i="5" s="1"/>
  <c r="K477" i="5"/>
  <c r="L477" i="5" s="1"/>
  <c r="K478" i="5"/>
  <c r="L478" i="5" s="1"/>
  <c r="K479" i="5"/>
  <c r="L479" i="5" s="1"/>
  <c r="K480" i="5"/>
  <c r="L480" i="5" s="1"/>
  <c r="K481" i="5"/>
  <c r="L481" i="5" s="1"/>
  <c r="K482" i="5"/>
  <c r="L482" i="5" s="1"/>
  <c r="K483" i="5"/>
  <c r="L483" i="5" s="1"/>
  <c r="K484" i="5"/>
  <c r="L484" i="5" s="1"/>
  <c r="K485" i="5"/>
  <c r="L485" i="5" s="1"/>
  <c r="K486" i="5"/>
  <c r="L486" i="5" s="1"/>
  <c r="K487" i="5"/>
  <c r="L487" i="5" s="1"/>
  <c r="K488" i="5"/>
  <c r="L488" i="5" s="1"/>
  <c r="K489" i="5"/>
  <c r="L489" i="5" s="1"/>
  <c r="K490" i="5"/>
  <c r="L490" i="5" s="1"/>
  <c r="K491" i="5"/>
  <c r="L491" i="5" s="1"/>
  <c r="K492" i="5"/>
  <c r="L492" i="5" s="1"/>
  <c r="K493" i="5"/>
  <c r="L493" i="5" s="1"/>
  <c r="K494" i="5"/>
  <c r="L494" i="5" s="1"/>
  <c r="K495" i="5"/>
  <c r="L495" i="5" s="1"/>
  <c r="K496" i="5"/>
  <c r="L496" i="5" s="1"/>
  <c r="K497" i="5"/>
  <c r="L497" i="5" s="1"/>
  <c r="K498" i="5"/>
  <c r="L498" i="5" s="1"/>
  <c r="K499" i="5"/>
  <c r="L499" i="5" s="1"/>
  <c r="K500" i="5"/>
  <c r="L500" i="5" s="1"/>
  <c r="K501" i="5"/>
  <c r="L501" i="5" s="1"/>
  <c r="K502" i="5"/>
  <c r="L502" i="5" s="1"/>
  <c r="K503" i="5"/>
  <c r="L503" i="5" s="1"/>
  <c r="K504" i="5"/>
  <c r="L504" i="5" s="1"/>
  <c r="K505" i="5"/>
  <c r="L505" i="5" s="1"/>
  <c r="K506" i="5"/>
  <c r="L506" i="5" s="1"/>
  <c r="K507" i="5"/>
  <c r="L507" i="5" s="1"/>
  <c r="K508" i="5"/>
  <c r="L508" i="5" s="1"/>
  <c r="K509" i="5"/>
  <c r="L509" i="5" s="1"/>
  <c r="K510" i="5"/>
  <c r="L510" i="5" s="1"/>
  <c r="K511" i="5"/>
  <c r="L511" i="5" s="1"/>
  <c r="K512" i="5"/>
  <c r="L512" i="5" s="1"/>
  <c r="K513" i="5"/>
  <c r="L513" i="5" s="1"/>
  <c r="K514" i="5"/>
  <c r="L514" i="5" s="1"/>
  <c r="K515" i="5"/>
  <c r="L515" i="5" s="1"/>
  <c r="K516" i="5"/>
  <c r="L516" i="5" s="1"/>
  <c r="K517" i="5"/>
  <c r="L517" i="5" s="1"/>
  <c r="K518" i="5"/>
  <c r="L518" i="5" s="1"/>
  <c r="K519" i="5"/>
  <c r="L519" i="5" s="1"/>
  <c r="K520" i="5"/>
  <c r="L520" i="5" s="1"/>
  <c r="K521" i="5"/>
  <c r="L521" i="5" s="1"/>
  <c r="K522" i="5"/>
  <c r="L522" i="5" s="1"/>
  <c r="K523" i="5"/>
  <c r="L523" i="5" s="1"/>
  <c r="K524" i="5"/>
  <c r="L524" i="5" s="1"/>
  <c r="K525" i="5"/>
  <c r="L525" i="5" s="1"/>
  <c r="K526" i="5"/>
  <c r="L526" i="5" s="1"/>
  <c r="K527" i="5"/>
  <c r="L527" i="5" s="1"/>
  <c r="K528" i="5"/>
  <c r="L528" i="5" s="1"/>
  <c r="K529" i="5"/>
  <c r="L529" i="5" s="1"/>
  <c r="K530" i="5"/>
  <c r="L530" i="5" s="1"/>
  <c r="K531" i="5"/>
  <c r="L531" i="5" s="1"/>
  <c r="K532" i="5"/>
  <c r="L532" i="5" s="1"/>
  <c r="K533" i="5"/>
  <c r="L533" i="5" s="1"/>
  <c r="K534" i="5"/>
  <c r="L534" i="5" s="1"/>
  <c r="K535" i="5"/>
  <c r="L535" i="5" s="1"/>
  <c r="K536" i="5"/>
  <c r="L536" i="5" s="1"/>
  <c r="K537" i="5"/>
  <c r="L537" i="5" s="1"/>
  <c r="K538" i="5"/>
  <c r="L538" i="5" s="1"/>
  <c r="K539" i="5"/>
  <c r="L539" i="5" s="1"/>
  <c r="K540" i="5"/>
  <c r="L540" i="5" s="1"/>
  <c r="K541" i="5"/>
  <c r="L541" i="5" s="1"/>
  <c r="K542" i="5"/>
  <c r="L542" i="5" s="1"/>
  <c r="K543" i="5"/>
  <c r="L543" i="5" s="1"/>
  <c r="K544" i="5"/>
  <c r="L544" i="5" s="1"/>
  <c r="K545" i="5"/>
  <c r="L545" i="5" s="1"/>
  <c r="K546" i="5"/>
  <c r="L546" i="5" s="1"/>
  <c r="K547" i="5"/>
  <c r="L547" i="5" s="1"/>
  <c r="K548" i="5"/>
  <c r="L548" i="5" s="1"/>
  <c r="K549" i="5"/>
  <c r="L549" i="5" s="1"/>
  <c r="K550" i="5"/>
  <c r="L550" i="5" s="1"/>
  <c r="K551" i="5"/>
  <c r="L551" i="5" s="1"/>
  <c r="K552" i="5"/>
  <c r="L552" i="5" s="1"/>
  <c r="K553" i="5"/>
  <c r="L553" i="5" s="1"/>
  <c r="K554" i="5"/>
  <c r="L554" i="5" s="1"/>
  <c r="K555" i="5"/>
  <c r="L555" i="5" s="1"/>
  <c r="K556" i="5"/>
  <c r="L556" i="5" s="1"/>
  <c r="K557" i="5"/>
  <c r="L557" i="5" s="1"/>
  <c r="K558" i="5"/>
  <c r="L558" i="5" s="1"/>
  <c r="K559" i="5"/>
  <c r="L559" i="5" s="1"/>
  <c r="K560" i="5"/>
  <c r="L560" i="5" s="1"/>
  <c r="K561" i="5"/>
  <c r="L561" i="5" s="1"/>
  <c r="K562" i="5"/>
  <c r="L562" i="5" s="1"/>
  <c r="K563" i="5"/>
  <c r="L563" i="5" s="1"/>
  <c r="K564" i="5"/>
  <c r="L564" i="5" s="1"/>
  <c r="K565" i="5"/>
  <c r="L565" i="5" s="1"/>
  <c r="K566" i="5"/>
  <c r="L566" i="5" s="1"/>
  <c r="K567" i="5"/>
  <c r="L567" i="5" s="1"/>
  <c r="K568" i="5"/>
  <c r="L568" i="5" s="1"/>
  <c r="K569" i="5"/>
  <c r="L569" i="5" s="1"/>
  <c r="K570" i="5"/>
  <c r="L570" i="5" s="1"/>
  <c r="K571" i="5"/>
  <c r="L571" i="5" s="1"/>
  <c r="K572" i="5"/>
  <c r="L572" i="5" s="1"/>
  <c r="K573" i="5"/>
  <c r="L573" i="5" s="1"/>
  <c r="K574" i="5"/>
  <c r="L574" i="5" s="1"/>
  <c r="K575" i="5"/>
  <c r="L575" i="5" s="1"/>
  <c r="K576" i="5"/>
  <c r="L576" i="5" s="1"/>
  <c r="K577" i="5"/>
  <c r="L577" i="5" s="1"/>
  <c r="K578" i="5"/>
  <c r="L578" i="5" s="1"/>
  <c r="K579" i="5"/>
  <c r="L579" i="5" s="1"/>
  <c r="K580" i="5"/>
  <c r="L580" i="5" s="1"/>
  <c r="K581" i="5"/>
  <c r="L581" i="5" s="1"/>
  <c r="K582" i="5"/>
  <c r="L582" i="5" s="1"/>
  <c r="K583" i="5"/>
  <c r="L583" i="5" s="1"/>
  <c r="K584" i="5"/>
  <c r="L584" i="5" s="1"/>
  <c r="K585" i="5"/>
  <c r="L585" i="5" s="1"/>
  <c r="K586" i="5"/>
  <c r="L586" i="5" s="1"/>
  <c r="K587" i="5"/>
  <c r="L587" i="5" s="1"/>
  <c r="K588" i="5"/>
  <c r="L588" i="5" s="1"/>
  <c r="K589" i="5"/>
  <c r="L589" i="5" s="1"/>
  <c r="K590" i="5"/>
  <c r="L590" i="5" s="1"/>
  <c r="K591" i="5"/>
  <c r="L591" i="5" s="1"/>
  <c r="K592" i="5"/>
  <c r="L592" i="5" s="1"/>
  <c r="K593" i="5"/>
  <c r="L593" i="5" s="1"/>
  <c r="K594" i="5"/>
  <c r="L594" i="5" s="1"/>
  <c r="K595" i="5"/>
  <c r="L595" i="5" s="1"/>
  <c r="K596" i="5"/>
  <c r="L596" i="5" s="1"/>
  <c r="K597" i="5"/>
  <c r="L597" i="5" s="1"/>
  <c r="K598" i="5"/>
  <c r="L598" i="5" s="1"/>
  <c r="K599" i="5"/>
  <c r="L599" i="5" s="1"/>
  <c r="K600" i="5"/>
  <c r="L600" i="5" s="1"/>
  <c r="K601" i="5"/>
  <c r="L601" i="5" s="1"/>
  <c r="K602" i="5"/>
  <c r="L602" i="5" s="1"/>
  <c r="K603" i="5"/>
  <c r="L603" i="5" s="1"/>
  <c r="K604" i="5"/>
  <c r="L604" i="5" s="1"/>
  <c r="K605" i="5"/>
  <c r="L605" i="5" s="1"/>
  <c r="K606" i="5"/>
  <c r="L606" i="5" s="1"/>
  <c r="K607" i="5"/>
  <c r="L607" i="5" s="1"/>
  <c r="K608" i="5"/>
  <c r="L608" i="5" s="1"/>
  <c r="K609" i="5"/>
  <c r="L609" i="5" s="1"/>
  <c r="K610" i="5"/>
  <c r="L610" i="5" s="1"/>
  <c r="K611" i="5"/>
  <c r="L611" i="5" s="1"/>
  <c r="K612" i="5"/>
  <c r="L612" i="5" s="1"/>
  <c r="K613" i="5"/>
  <c r="L613" i="5" s="1"/>
  <c r="K614" i="5"/>
  <c r="L614" i="5" s="1"/>
  <c r="K615" i="5"/>
  <c r="L615" i="5" s="1"/>
  <c r="K616" i="5"/>
  <c r="L616" i="5" s="1"/>
  <c r="K617" i="5"/>
  <c r="L617" i="5" s="1"/>
  <c r="K618" i="5"/>
  <c r="L618" i="5" s="1"/>
  <c r="K619" i="5"/>
  <c r="L619" i="5" s="1"/>
  <c r="K620" i="5"/>
  <c r="L620" i="5" s="1"/>
  <c r="K621" i="5"/>
  <c r="L621" i="5" s="1"/>
  <c r="K622" i="5"/>
  <c r="L622" i="5" s="1"/>
  <c r="K623" i="5"/>
  <c r="L623" i="5" s="1"/>
  <c r="K624" i="5"/>
  <c r="L624" i="5" s="1"/>
  <c r="K625" i="5"/>
  <c r="L625" i="5" s="1"/>
  <c r="K626" i="5"/>
  <c r="L626" i="5" s="1"/>
  <c r="K627" i="5"/>
  <c r="L627" i="5" s="1"/>
  <c r="K628" i="5"/>
  <c r="L628" i="5" s="1"/>
  <c r="K629" i="5"/>
  <c r="L629" i="5" s="1"/>
  <c r="K630" i="5"/>
  <c r="L630" i="5" s="1"/>
  <c r="K631" i="5"/>
  <c r="L631" i="5" s="1"/>
  <c r="K632" i="5"/>
  <c r="L632" i="5" s="1"/>
  <c r="K633" i="5"/>
  <c r="L633" i="5" s="1"/>
  <c r="K634" i="5"/>
  <c r="L634" i="5" s="1"/>
  <c r="K635" i="5"/>
  <c r="L635" i="5" s="1"/>
  <c r="K636" i="5"/>
  <c r="L636" i="5" s="1"/>
  <c r="K637" i="5"/>
  <c r="L637" i="5" s="1"/>
  <c r="K638" i="5"/>
  <c r="L638" i="5" s="1"/>
  <c r="K639" i="5"/>
  <c r="L639" i="5" s="1"/>
  <c r="K640" i="5"/>
  <c r="L640" i="5" s="1"/>
  <c r="K641" i="5"/>
  <c r="L641" i="5" s="1"/>
  <c r="K642" i="5"/>
  <c r="L642" i="5" s="1"/>
  <c r="K643" i="5"/>
  <c r="L643" i="5" s="1"/>
  <c r="K644" i="5"/>
  <c r="L644" i="5" s="1"/>
  <c r="K645" i="5"/>
  <c r="L645" i="5" s="1"/>
  <c r="K646" i="5"/>
  <c r="L646" i="5" s="1"/>
  <c r="K647" i="5"/>
  <c r="L647" i="5" s="1"/>
  <c r="K648" i="5"/>
  <c r="L648" i="5" s="1"/>
  <c r="K649" i="5"/>
  <c r="L649" i="5" s="1"/>
  <c r="K650" i="5"/>
  <c r="L650" i="5" s="1"/>
  <c r="K651" i="5"/>
  <c r="L651" i="5" s="1"/>
  <c r="K652" i="5"/>
  <c r="L652" i="5" s="1"/>
  <c r="K653" i="5"/>
  <c r="L653" i="5" s="1"/>
  <c r="K654" i="5"/>
  <c r="L654" i="5" s="1"/>
  <c r="K655" i="5"/>
  <c r="L655" i="5" s="1"/>
  <c r="K656" i="5"/>
  <c r="L656" i="5" s="1"/>
  <c r="K657" i="5"/>
  <c r="L657" i="5" s="1"/>
  <c r="K658" i="5"/>
  <c r="L658" i="5" s="1"/>
  <c r="K659" i="5"/>
  <c r="L659" i="5" s="1"/>
  <c r="K660" i="5"/>
  <c r="L660" i="5" s="1"/>
  <c r="K661" i="5"/>
  <c r="L661" i="5" s="1"/>
  <c r="K662" i="5"/>
  <c r="L662" i="5" s="1"/>
  <c r="K663" i="5"/>
  <c r="L663" i="5" s="1"/>
  <c r="K664" i="5"/>
  <c r="L664" i="5" s="1"/>
  <c r="K665" i="5"/>
  <c r="L665" i="5" s="1"/>
  <c r="K666" i="5"/>
  <c r="L666" i="5" s="1"/>
  <c r="K667" i="5"/>
  <c r="L667" i="5" s="1"/>
  <c r="K668" i="5"/>
  <c r="L668" i="5" s="1"/>
  <c r="K669" i="5"/>
  <c r="L669" i="5" s="1"/>
  <c r="K670" i="5"/>
  <c r="L670" i="5" s="1"/>
  <c r="K671" i="5"/>
  <c r="L671" i="5" s="1"/>
  <c r="K672" i="5"/>
  <c r="L672" i="5" s="1"/>
  <c r="K673" i="5"/>
  <c r="L673" i="5" s="1"/>
  <c r="K674" i="5"/>
  <c r="L674" i="5" s="1"/>
  <c r="K675" i="5"/>
  <c r="L675" i="5" s="1"/>
  <c r="K676" i="5"/>
  <c r="L676" i="5" s="1"/>
  <c r="K677" i="5"/>
  <c r="L677" i="5" s="1"/>
  <c r="K678" i="5"/>
  <c r="L678" i="5" s="1"/>
  <c r="K679" i="5"/>
  <c r="L679" i="5" s="1"/>
  <c r="K680" i="5"/>
  <c r="L680" i="5" s="1"/>
  <c r="K681" i="5"/>
  <c r="L681" i="5" s="1"/>
  <c r="K682" i="5"/>
  <c r="L682" i="5" s="1"/>
  <c r="K683" i="5"/>
  <c r="L683" i="5" s="1"/>
  <c r="K684" i="5"/>
  <c r="L684" i="5" s="1"/>
  <c r="K685" i="5"/>
  <c r="L685" i="5" s="1"/>
  <c r="K686" i="5"/>
  <c r="L686" i="5" s="1"/>
  <c r="K687" i="5"/>
  <c r="L687" i="5" s="1"/>
  <c r="K688" i="5"/>
  <c r="L688" i="5" s="1"/>
  <c r="K689" i="5"/>
  <c r="L689" i="5" s="1"/>
  <c r="K690" i="5"/>
  <c r="L690" i="5" s="1"/>
  <c r="K691" i="5"/>
  <c r="L691" i="5" s="1"/>
  <c r="K692" i="5"/>
  <c r="L692" i="5" s="1"/>
  <c r="K693" i="5"/>
  <c r="L693" i="5" s="1"/>
  <c r="K694" i="5"/>
  <c r="L694" i="5" s="1"/>
  <c r="K695" i="5"/>
  <c r="L695" i="5" s="1"/>
  <c r="K696" i="5"/>
  <c r="L696" i="5" s="1"/>
  <c r="K697" i="5"/>
  <c r="L697" i="5" s="1"/>
  <c r="K698" i="5"/>
  <c r="L698" i="5" s="1"/>
  <c r="K699" i="5"/>
  <c r="L699" i="5" s="1"/>
  <c r="K700" i="5"/>
  <c r="L700" i="5" s="1"/>
  <c r="K701" i="5"/>
  <c r="L701" i="5" s="1"/>
  <c r="K702" i="5"/>
  <c r="L702" i="5" s="1"/>
  <c r="K703" i="5"/>
  <c r="L703" i="5" s="1"/>
  <c r="K704" i="5"/>
  <c r="L704" i="5" s="1"/>
  <c r="K705" i="5"/>
  <c r="L705" i="5" s="1"/>
  <c r="K706" i="5"/>
  <c r="L706" i="5" s="1"/>
  <c r="K707" i="5"/>
  <c r="L707" i="5" s="1"/>
  <c r="K708" i="5"/>
  <c r="L708" i="5" s="1"/>
  <c r="K709" i="5"/>
  <c r="L709" i="5" s="1"/>
  <c r="K710" i="5"/>
  <c r="L710" i="5" s="1"/>
  <c r="K711" i="5"/>
  <c r="L711" i="5" s="1"/>
  <c r="K712" i="5"/>
  <c r="L712" i="5" s="1"/>
  <c r="K713" i="5"/>
  <c r="L713" i="5" s="1"/>
  <c r="K714" i="5"/>
  <c r="L714" i="5" s="1"/>
  <c r="K715" i="5"/>
  <c r="L715" i="5" s="1"/>
  <c r="K716" i="5"/>
  <c r="L716" i="5" s="1"/>
  <c r="K717" i="5"/>
  <c r="L717" i="5" s="1"/>
  <c r="K718" i="5"/>
  <c r="L718" i="5" s="1"/>
  <c r="K719" i="5"/>
  <c r="L719" i="5" s="1"/>
  <c r="K720" i="5"/>
  <c r="L720" i="5" s="1"/>
  <c r="K721" i="5"/>
  <c r="L721" i="5" s="1"/>
  <c r="K722" i="5"/>
  <c r="L722" i="5" s="1"/>
  <c r="K723" i="5"/>
  <c r="L723" i="5" s="1"/>
  <c r="K724" i="5"/>
  <c r="L724" i="5" s="1"/>
  <c r="K725" i="5"/>
  <c r="L725" i="5" s="1"/>
  <c r="K726" i="5"/>
  <c r="L726" i="5" s="1"/>
  <c r="K727" i="5"/>
  <c r="L727" i="5" s="1"/>
  <c r="K728" i="5"/>
  <c r="L728" i="5" s="1"/>
  <c r="K729" i="5"/>
  <c r="L729" i="5" s="1"/>
  <c r="K730" i="5"/>
  <c r="L730" i="5" s="1"/>
  <c r="K731" i="5"/>
  <c r="L731" i="5" s="1"/>
  <c r="K732" i="5"/>
  <c r="L732" i="5" s="1"/>
  <c r="K733" i="5"/>
  <c r="L733" i="5" s="1"/>
  <c r="K734" i="5"/>
  <c r="L734" i="5" s="1"/>
  <c r="K735" i="5"/>
  <c r="L735" i="5" s="1"/>
  <c r="K736" i="5"/>
  <c r="L736" i="5" s="1"/>
  <c r="K737" i="5"/>
  <c r="L737" i="5" s="1"/>
  <c r="K738" i="5"/>
  <c r="L738" i="5" s="1"/>
  <c r="K739" i="5"/>
  <c r="L739" i="5" s="1"/>
  <c r="K740" i="5"/>
  <c r="L740" i="5" s="1"/>
  <c r="K741" i="5"/>
  <c r="L741" i="5" s="1"/>
  <c r="K742" i="5"/>
  <c r="L742" i="5" s="1"/>
  <c r="K743" i="5"/>
  <c r="L743" i="5" s="1"/>
  <c r="K744" i="5"/>
  <c r="L744" i="5" s="1"/>
  <c r="K745" i="5"/>
  <c r="L745" i="5" s="1"/>
  <c r="K746" i="5"/>
  <c r="L746" i="5" s="1"/>
  <c r="K747" i="5"/>
  <c r="L747" i="5" s="1"/>
  <c r="K748" i="5"/>
  <c r="L748" i="5" s="1"/>
  <c r="K749" i="5"/>
  <c r="L749" i="5" s="1"/>
  <c r="K750" i="5"/>
  <c r="L750" i="5" s="1"/>
  <c r="K751" i="5"/>
  <c r="L751" i="5" s="1"/>
  <c r="K752" i="5"/>
  <c r="L752" i="5" s="1"/>
  <c r="K753" i="5"/>
  <c r="L753" i="5" s="1"/>
  <c r="K754" i="5"/>
  <c r="L754" i="5" s="1"/>
  <c r="K755" i="5"/>
  <c r="L755" i="5" s="1"/>
  <c r="K756" i="5"/>
  <c r="L756" i="5" s="1"/>
  <c r="K757" i="5"/>
  <c r="L757" i="5" s="1"/>
  <c r="K758" i="5"/>
  <c r="L758" i="5" s="1"/>
  <c r="K759" i="5"/>
  <c r="L759" i="5" s="1"/>
  <c r="K760" i="5"/>
  <c r="L760" i="5" s="1"/>
  <c r="K761" i="5"/>
  <c r="L761" i="5" s="1"/>
  <c r="K762" i="5"/>
  <c r="L762" i="5" s="1"/>
  <c r="K763" i="5"/>
  <c r="L763" i="5" s="1"/>
  <c r="K764" i="5"/>
  <c r="L764" i="5" s="1"/>
  <c r="K765" i="5"/>
  <c r="L765" i="5" s="1"/>
  <c r="K766" i="5"/>
  <c r="L766" i="5" s="1"/>
  <c r="K767" i="5"/>
  <c r="L767" i="5" s="1"/>
  <c r="K768" i="5"/>
  <c r="L768" i="5" s="1"/>
  <c r="K769" i="5"/>
  <c r="L769" i="5" s="1"/>
  <c r="K770" i="5"/>
  <c r="L770" i="5" s="1"/>
  <c r="K771" i="5"/>
  <c r="L771" i="5" s="1"/>
  <c r="K772" i="5"/>
  <c r="L772" i="5" s="1"/>
  <c r="K773" i="5"/>
  <c r="L773" i="5" s="1"/>
  <c r="K774" i="5"/>
  <c r="L774" i="5" s="1"/>
  <c r="K775" i="5"/>
  <c r="L775" i="5" s="1"/>
  <c r="K776" i="5"/>
  <c r="L776" i="5" s="1"/>
  <c r="K777" i="5"/>
  <c r="L777" i="5" s="1"/>
  <c r="K778" i="5"/>
  <c r="L778" i="5" s="1"/>
  <c r="K779" i="5"/>
  <c r="L779" i="5" s="1"/>
  <c r="K780" i="5"/>
  <c r="L780" i="5" s="1"/>
  <c r="K781" i="5"/>
  <c r="L781" i="5" s="1"/>
  <c r="K782" i="5"/>
  <c r="L782" i="5" s="1"/>
  <c r="K783" i="5"/>
  <c r="L783" i="5" s="1"/>
  <c r="K784" i="5"/>
  <c r="L784" i="5" s="1"/>
  <c r="K785" i="5"/>
  <c r="L785" i="5" s="1"/>
  <c r="K786" i="5"/>
  <c r="L786" i="5" s="1"/>
  <c r="K787" i="5"/>
  <c r="L787" i="5" s="1"/>
  <c r="K788" i="5"/>
  <c r="L788" i="5" s="1"/>
  <c r="K789" i="5"/>
  <c r="L789" i="5" s="1"/>
  <c r="K790" i="5"/>
  <c r="L790" i="5" s="1"/>
  <c r="K791" i="5"/>
  <c r="L791" i="5" s="1"/>
  <c r="K792" i="5"/>
  <c r="L792" i="5" s="1"/>
  <c r="K793" i="5"/>
  <c r="L793" i="5" s="1"/>
  <c r="K794" i="5"/>
  <c r="L794" i="5" s="1"/>
  <c r="K795" i="5"/>
  <c r="L795" i="5" s="1"/>
  <c r="K796" i="5"/>
  <c r="L796" i="5" s="1"/>
  <c r="K797" i="5"/>
  <c r="L797" i="5" s="1"/>
  <c r="K798" i="5"/>
  <c r="L798" i="5" s="1"/>
  <c r="K799" i="5"/>
  <c r="L799" i="5" s="1"/>
  <c r="K800" i="5"/>
  <c r="L800" i="5" s="1"/>
  <c r="K801" i="5"/>
  <c r="L801" i="5" s="1"/>
  <c r="K802" i="5"/>
  <c r="L802" i="5" s="1"/>
  <c r="K803" i="5"/>
  <c r="L803" i="5" s="1"/>
  <c r="K804" i="5"/>
  <c r="L804" i="5" s="1"/>
  <c r="K805" i="5"/>
  <c r="L805" i="5" s="1"/>
  <c r="K806" i="5"/>
  <c r="L806" i="5" s="1"/>
  <c r="K807" i="5"/>
  <c r="L807" i="5" s="1"/>
  <c r="K808" i="5"/>
  <c r="L808" i="5" s="1"/>
  <c r="K809" i="5"/>
  <c r="L809" i="5" s="1"/>
  <c r="K810" i="5"/>
  <c r="L810" i="5" s="1"/>
  <c r="K811" i="5"/>
  <c r="L811" i="5" s="1"/>
  <c r="K812" i="5"/>
  <c r="L812" i="5" s="1"/>
  <c r="K813" i="5"/>
  <c r="L813" i="5" s="1"/>
  <c r="K814" i="5"/>
  <c r="L814" i="5" s="1"/>
  <c r="K815" i="5"/>
  <c r="L815" i="5" s="1"/>
  <c r="K816" i="5"/>
  <c r="L816" i="5" s="1"/>
  <c r="K817" i="5"/>
  <c r="L817" i="5" s="1"/>
  <c r="K818" i="5"/>
  <c r="L818" i="5" s="1"/>
  <c r="K819" i="5"/>
  <c r="L819" i="5" s="1"/>
  <c r="K820" i="5"/>
  <c r="L820" i="5" s="1"/>
  <c r="K821" i="5"/>
  <c r="L821" i="5" s="1"/>
  <c r="K822" i="5"/>
  <c r="L822" i="5" s="1"/>
  <c r="K823" i="5"/>
  <c r="L823" i="5" s="1"/>
  <c r="K824" i="5"/>
  <c r="L824" i="5" s="1"/>
  <c r="K825" i="5"/>
  <c r="L825" i="5" s="1"/>
  <c r="K826" i="5"/>
  <c r="L826" i="5" s="1"/>
  <c r="K827" i="5"/>
  <c r="L827" i="5" s="1"/>
  <c r="K828" i="5"/>
  <c r="L828" i="5" s="1"/>
  <c r="K829" i="5"/>
  <c r="L829" i="5" s="1"/>
  <c r="K830" i="5"/>
  <c r="L830" i="5" s="1"/>
  <c r="K831" i="5"/>
  <c r="L831" i="5" s="1"/>
  <c r="K832" i="5"/>
  <c r="L832" i="5" s="1"/>
  <c r="K833" i="5"/>
  <c r="L833" i="5" s="1"/>
  <c r="K834" i="5"/>
  <c r="L834" i="5" s="1"/>
  <c r="K835" i="5"/>
  <c r="L835" i="5" s="1"/>
  <c r="K836" i="5"/>
  <c r="L836" i="5" s="1"/>
  <c r="K837" i="5"/>
  <c r="L837" i="5" s="1"/>
  <c r="K838" i="5"/>
  <c r="L838" i="5" s="1"/>
  <c r="K839" i="5"/>
  <c r="L839" i="5" s="1"/>
  <c r="K840" i="5"/>
  <c r="L840" i="5" s="1"/>
  <c r="K841" i="5"/>
  <c r="L841" i="5" s="1"/>
  <c r="K842" i="5"/>
  <c r="L842" i="5" s="1"/>
  <c r="K843" i="5"/>
  <c r="L843" i="5" s="1"/>
  <c r="K844" i="5"/>
  <c r="L844" i="5" s="1"/>
  <c r="K845" i="5"/>
  <c r="L845" i="5" s="1"/>
  <c r="K846" i="5"/>
  <c r="L846" i="5" s="1"/>
  <c r="K847" i="5"/>
  <c r="L847" i="5" s="1"/>
  <c r="K848" i="5"/>
  <c r="L848" i="5" s="1"/>
  <c r="K849" i="5"/>
  <c r="L849" i="5" s="1"/>
  <c r="K850" i="5"/>
  <c r="L850" i="5" s="1"/>
  <c r="K851" i="5"/>
  <c r="L851" i="5" s="1"/>
  <c r="K852" i="5"/>
  <c r="L852" i="5" s="1"/>
  <c r="K853" i="5"/>
  <c r="L853" i="5" s="1"/>
  <c r="K854" i="5"/>
  <c r="L854" i="5" s="1"/>
  <c r="K855" i="5"/>
  <c r="L855" i="5" s="1"/>
  <c r="K856" i="5"/>
  <c r="L856" i="5" s="1"/>
  <c r="K857" i="5"/>
  <c r="L857" i="5" s="1"/>
  <c r="K858" i="5"/>
  <c r="L858" i="5" s="1"/>
  <c r="K859" i="5"/>
  <c r="L859" i="5" s="1"/>
  <c r="K860" i="5"/>
  <c r="L860" i="5" s="1"/>
  <c r="K861" i="5"/>
  <c r="L861" i="5" s="1"/>
  <c r="K862" i="5"/>
  <c r="L862" i="5" s="1"/>
  <c r="K863" i="5"/>
  <c r="L863" i="5" s="1"/>
  <c r="K864" i="5"/>
  <c r="L864" i="5" s="1"/>
  <c r="K865" i="5"/>
  <c r="L865" i="5" s="1"/>
  <c r="K866" i="5"/>
  <c r="L866" i="5" s="1"/>
  <c r="K867" i="5"/>
  <c r="L867" i="5" s="1"/>
  <c r="K868" i="5"/>
  <c r="L868" i="5" s="1"/>
  <c r="K869" i="5"/>
  <c r="L869" i="5" s="1"/>
  <c r="K870" i="5"/>
  <c r="L870" i="5" s="1"/>
  <c r="K871" i="5"/>
  <c r="L871" i="5" s="1"/>
  <c r="K872" i="5"/>
  <c r="L872" i="5" s="1"/>
  <c r="K873" i="5"/>
  <c r="L873" i="5" s="1"/>
  <c r="K874" i="5"/>
  <c r="L874" i="5" s="1"/>
  <c r="K875" i="5"/>
  <c r="L875" i="5" s="1"/>
  <c r="K876" i="5"/>
  <c r="L876" i="5" s="1"/>
  <c r="K877" i="5"/>
  <c r="L877" i="5" s="1"/>
  <c r="K878" i="5"/>
  <c r="L878" i="5" s="1"/>
  <c r="K879" i="5"/>
  <c r="L879" i="5" s="1"/>
  <c r="K880" i="5"/>
  <c r="L880" i="5" s="1"/>
  <c r="K881" i="5"/>
  <c r="L881" i="5" s="1"/>
  <c r="K882" i="5"/>
  <c r="L882" i="5" s="1"/>
  <c r="K883" i="5"/>
  <c r="L883" i="5" s="1"/>
  <c r="K884" i="5"/>
  <c r="L884" i="5" s="1"/>
  <c r="K885" i="5"/>
  <c r="L885" i="5" s="1"/>
  <c r="K886" i="5"/>
  <c r="L886" i="5" s="1"/>
  <c r="K887" i="5"/>
  <c r="L887" i="5" s="1"/>
  <c r="K888" i="5"/>
  <c r="L888" i="5" s="1"/>
  <c r="K889" i="5"/>
  <c r="L889" i="5" s="1"/>
  <c r="K890" i="5"/>
  <c r="L890" i="5" s="1"/>
  <c r="K891" i="5"/>
  <c r="L891" i="5" s="1"/>
  <c r="K892" i="5"/>
  <c r="L892" i="5" s="1"/>
  <c r="K893" i="5"/>
  <c r="L893" i="5" s="1"/>
  <c r="K894" i="5"/>
  <c r="L894" i="5" s="1"/>
  <c r="K895" i="5"/>
  <c r="L895" i="5" s="1"/>
  <c r="K896" i="5"/>
  <c r="L896" i="5" s="1"/>
  <c r="K897" i="5"/>
  <c r="L897" i="5" s="1"/>
  <c r="K898" i="5"/>
  <c r="L898" i="5" s="1"/>
  <c r="K899" i="5"/>
  <c r="L899" i="5" s="1"/>
  <c r="K900" i="5"/>
  <c r="L900" i="5" s="1"/>
  <c r="K901" i="5"/>
  <c r="L901" i="5" s="1"/>
  <c r="K902" i="5"/>
  <c r="L902" i="5" s="1"/>
  <c r="K903" i="5"/>
  <c r="L903" i="5" s="1"/>
  <c r="K904" i="5"/>
  <c r="L904" i="5" s="1"/>
  <c r="K905" i="5"/>
  <c r="L905" i="5" s="1"/>
  <c r="K906" i="5"/>
  <c r="L906" i="5" s="1"/>
  <c r="K907" i="5"/>
  <c r="L907" i="5" s="1"/>
  <c r="K908" i="5"/>
  <c r="L908" i="5" s="1"/>
  <c r="K909" i="5"/>
  <c r="L909" i="5" s="1"/>
  <c r="K910" i="5"/>
  <c r="L910" i="5" s="1"/>
  <c r="K911" i="5"/>
  <c r="L911" i="5" s="1"/>
  <c r="K912" i="5"/>
  <c r="L912" i="5" s="1"/>
  <c r="K913" i="5"/>
  <c r="L913" i="5" s="1"/>
  <c r="K914" i="5"/>
  <c r="L914" i="5" s="1"/>
  <c r="K915" i="5"/>
  <c r="L915" i="5" s="1"/>
  <c r="K916" i="5"/>
  <c r="L916" i="5" s="1"/>
  <c r="K917" i="5"/>
  <c r="L917" i="5" s="1"/>
  <c r="K918" i="5"/>
  <c r="L918" i="5" s="1"/>
  <c r="K919" i="5"/>
  <c r="L919" i="5" s="1"/>
  <c r="K920" i="5"/>
  <c r="L920" i="5" s="1"/>
  <c r="K921" i="5"/>
  <c r="L921" i="5" s="1"/>
  <c r="K922" i="5"/>
  <c r="L922" i="5" s="1"/>
  <c r="K923" i="5"/>
  <c r="L923" i="5" s="1"/>
  <c r="K924" i="5"/>
  <c r="L924" i="5" s="1"/>
  <c r="K925" i="5"/>
  <c r="L925" i="5" s="1"/>
  <c r="K926" i="5"/>
  <c r="L926" i="5" s="1"/>
  <c r="K927" i="5"/>
  <c r="L927" i="5" s="1"/>
  <c r="K928" i="5"/>
  <c r="L928" i="5" s="1"/>
  <c r="K929" i="5"/>
  <c r="L929" i="5" s="1"/>
  <c r="K930" i="5"/>
  <c r="L930" i="5" s="1"/>
  <c r="K931" i="5"/>
  <c r="L931" i="5" s="1"/>
  <c r="K932" i="5"/>
  <c r="L932" i="5" s="1"/>
  <c r="K933" i="5"/>
  <c r="L933" i="5" s="1"/>
  <c r="K934" i="5"/>
  <c r="L934" i="5" s="1"/>
  <c r="K935" i="5"/>
  <c r="L935" i="5" s="1"/>
  <c r="K936" i="5"/>
  <c r="L936" i="5" s="1"/>
  <c r="K937" i="5"/>
  <c r="L937" i="5" s="1"/>
  <c r="K938" i="5"/>
  <c r="L938" i="5" s="1"/>
  <c r="K939" i="5"/>
  <c r="L939" i="5" s="1"/>
  <c r="K940" i="5"/>
  <c r="L940" i="5" s="1"/>
  <c r="K941" i="5"/>
  <c r="L941" i="5" s="1"/>
  <c r="K942" i="5"/>
  <c r="L942" i="5" s="1"/>
  <c r="K943" i="5"/>
  <c r="L943" i="5" s="1"/>
  <c r="K944" i="5"/>
  <c r="L944" i="5" s="1"/>
  <c r="K945" i="5"/>
  <c r="L945" i="5" s="1"/>
  <c r="K946" i="5"/>
  <c r="L946" i="5" s="1"/>
  <c r="K947" i="5"/>
  <c r="L947" i="5" s="1"/>
  <c r="K948" i="5"/>
  <c r="L948" i="5" s="1"/>
  <c r="K949" i="5"/>
  <c r="L949" i="5" s="1"/>
  <c r="K950" i="5"/>
  <c r="L950" i="5" s="1"/>
  <c r="K951" i="5"/>
  <c r="L951" i="5" s="1"/>
  <c r="K952" i="5"/>
  <c r="L952" i="5" s="1"/>
  <c r="K953" i="5"/>
  <c r="L953" i="5" s="1"/>
  <c r="K954" i="5"/>
  <c r="L954" i="5" s="1"/>
  <c r="K955" i="5"/>
  <c r="L955" i="5" s="1"/>
  <c r="K956" i="5"/>
  <c r="L956" i="5" s="1"/>
  <c r="K957" i="5"/>
  <c r="L957" i="5" s="1"/>
  <c r="K958" i="5"/>
  <c r="L958" i="5" s="1"/>
  <c r="K959" i="5"/>
  <c r="L959" i="5" s="1"/>
  <c r="K960" i="5"/>
  <c r="L960" i="5" s="1"/>
  <c r="K961" i="5"/>
  <c r="L961" i="5" s="1"/>
  <c r="K962" i="5"/>
  <c r="L962" i="5" s="1"/>
  <c r="K963" i="5"/>
  <c r="L963" i="5" s="1"/>
  <c r="K964" i="5"/>
  <c r="L964" i="5" s="1"/>
  <c r="K965" i="5"/>
  <c r="L965" i="5" s="1"/>
  <c r="K966" i="5"/>
  <c r="L966" i="5" s="1"/>
  <c r="K967" i="5"/>
  <c r="L967" i="5" s="1"/>
  <c r="K968" i="5"/>
  <c r="L968" i="5" s="1"/>
  <c r="K969" i="5"/>
  <c r="L969" i="5" s="1"/>
  <c r="K970" i="5"/>
  <c r="L970" i="5" s="1"/>
  <c r="K971" i="5"/>
  <c r="L971" i="5" s="1"/>
  <c r="K972" i="5"/>
  <c r="L972" i="5" s="1"/>
  <c r="K973" i="5"/>
  <c r="L973" i="5" s="1"/>
  <c r="K974" i="5"/>
  <c r="L974" i="5" s="1"/>
  <c r="K975" i="5"/>
  <c r="L975" i="5" s="1"/>
  <c r="K976" i="5"/>
  <c r="L976" i="5" s="1"/>
  <c r="K977" i="5"/>
  <c r="L977" i="5" s="1"/>
  <c r="K978" i="5"/>
  <c r="L978" i="5" s="1"/>
  <c r="K979" i="5"/>
  <c r="L979" i="5" s="1"/>
  <c r="K980" i="5"/>
  <c r="L980" i="5" s="1"/>
  <c r="K981" i="5"/>
  <c r="L981" i="5" s="1"/>
  <c r="K982" i="5"/>
  <c r="L982" i="5" s="1"/>
  <c r="K983" i="5"/>
  <c r="L983" i="5" s="1"/>
  <c r="K984" i="5"/>
  <c r="L984" i="5" s="1"/>
  <c r="K985" i="5"/>
  <c r="L985" i="5" s="1"/>
  <c r="K986" i="5"/>
  <c r="L986" i="5" s="1"/>
  <c r="K987" i="5"/>
  <c r="L987" i="5" s="1"/>
  <c r="K988" i="5"/>
  <c r="L988" i="5" s="1"/>
  <c r="K989" i="5"/>
  <c r="L989" i="5" s="1"/>
  <c r="K990" i="5"/>
  <c r="L990" i="5" s="1"/>
  <c r="K991" i="5"/>
  <c r="L991" i="5" s="1"/>
  <c r="K992" i="5"/>
  <c r="L992" i="5" s="1"/>
  <c r="K993" i="5"/>
  <c r="L993" i="5" s="1"/>
  <c r="K994" i="5"/>
  <c r="L994" i="5" s="1"/>
  <c r="K995" i="5"/>
  <c r="L995" i="5" s="1"/>
  <c r="K996" i="5"/>
  <c r="L996" i="5" s="1"/>
  <c r="K997" i="5"/>
  <c r="L997" i="5" s="1"/>
  <c r="K998" i="5"/>
  <c r="L998" i="5" s="1"/>
  <c r="K999" i="5"/>
  <c r="L999" i="5" s="1"/>
  <c r="K1000" i="5"/>
  <c r="L1000" i="5" s="1"/>
  <c r="K1001" i="5"/>
  <c r="L1001" i="5" s="1"/>
  <c r="K1002" i="5"/>
  <c r="L1002" i="5" s="1"/>
  <c r="K1003" i="5"/>
  <c r="L1003" i="5" s="1"/>
  <c r="K1004" i="5"/>
  <c r="L1004" i="5" s="1"/>
  <c r="K1005" i="5"/>
  <c r="L1005" i="5" s="1"/>
  <c r="K1006" i="5"/>
  <c r="L1006" i="5" s="1"/>
  <c r="K1007" i="5"/>
  <c r="L1007" i="5" s="1"/>
  <c r="K1008" i="5"/>
  <c r="L1008" i="5" s="1"/>
  <c r="K1009" i="5"/>
  <c r="L1009" i="5" s="1"/>
  <c r="K1010" i="5"/>
  <c r="L1010" i="5" s="1"/>
  <c r="K1011" i="5"/>
  <c r="L1011" i="5" s="1"/>
  <c r="K1012" i="5"/>
  <c r="L1012" i="5" s="1"/>
  <c r="K1013" i="5"/>
  <c r="L1013" i="5" s="1"/>
  <c r="K1014" i="5"/>
  <c r="L1014" i="5" s="1"/>
  <c r="K1015" i="5"/>
  <c r="L1015" i="5" s="1"/>
  <c r="K1016" i="5"/>
  <c r="L1016" i="5" s="1"/>
  <c r="K1017" i="5"/>
  <c r="L1017" i="5" s="1"/>
  <c r="K1018" i="5"/>
  <c r="L1018" i="5" s="1"/>
  <c r="K1019" i="5"/>
  <c r="L1019" i="5" s="1"/>
  <c r="K1020" i="5"/>
  <c r="L1020" i="5" s="1"/>
  <c r="K1021" i="5"/>
  <c r="L1021" i="5" s="1"/>
  <c r="K1022" i="5"/>
  <c r="L1022" i="5" s="1"/>
  <c r="K1023" i="5"/>
  <c r="L1023" i="5" s="1"/>
  <c r="K1024" i="5"/>
  <c r="L1024" i="5" s="1"/>
  <c r="K1025" i="5"/>
  <c r="L1025" i="5" s="1"/>
  <c r="K1026" i="5"/>
  <c r="L1026" i="5" s="1"/>
  <c r="K1027" i="5"/>
  <c r="L1027" i="5" s="1"/>
  <c r="K1028" i="5"/>
  <c r="L1028" i="5" s="1"/>
  <c r="K1029" i="5"/>
  <c r="L1029" i="5" s="1"/>
  <c r="K1030" i="5"/>
  <c r="L1030" i="5" s="1"/>
  <c r="K1031" i="5"/>
  <c r="L1031" i="5" s="1"/>
  <c r="K1032" i="5"/>
  <c r="L1032" i="5" s="1"/>
  <c r="K1033" i="5"/>
  <c r="L1033" i="5" s="1"/>
  <c r="K1034" i="5"/>
  <c r="L1034" i="5" s="1"/>
  <c r="K1035" i="5"/>
  <c r="L1035" i="5" s="1"/>
  <c r="K1036" i="5"/>
  <c r="L1036" i="5" s="1"/>
  <c r="K1037" i="5"/>
  <c r="L1037" i="5" s="1"/>
  <c r="K1038" i="5"/>
  <c r="L1038" i="5" s="1"/>
  <c r="K1039" i="5"/>
  <c r="L1039" i="5" s="1"/>
  <c r="K1040" i="5"/>
  <c r="L1040" i="5" s="1"/>
  <c r="K1041" i="5"/>
  <c r="L1041" i="5" s="1"/>
  <c r="K1042" i="5"/>
  <c r="L1042" i="5" s="1"/>
  <c r="K1043" i="5"/>
  <c r="L1043" i="5" s="1"/>
  <c r="K1044" i="5"/>
  <c r="L1044" i="5" s="1"/>
  <c r="K1045" i="5"/>
  <c r="L1045" i="5" s="1"/>
  <c r="K1046" i="5"/>
  <c r="L1046" i="5" s="1"/>
  <c r="K1047" i="5"/>
  <c r="L1047" i="5" s="1"/>
  <c r="K1048" i="5"/>
  <c r="L1048" i="5" s="1"/>
  <c r="K1049" i="5"/>
  <c r="L1049" i="5" s="1"/>
  <c r="K1050" i="5"/>
  <c r="L1050" i="5" s="1"/>
  <c r="K1051" i="5"/>
  <c r="L1051" i="5" s="1"/>
  <c r="K1052" i="5"/>
  <c r="L1052" i="5" s="1"/>
  <c r="K1053" i="5"/>
  <c r="L1053" i="5" s="1"/>
  <c r="K1054" i="5"/>
  <c r="L1054" i="5" s="1"/>
  <c r="K1055" i="5"/>
  <c r="L1055" i="5" s="1"/>
  <c r="K1056" i="5"/>
  <c r="L1056" i="5" s="1"/>
  <c r="K1057" i="5"/>
  <c r="L1057" i="5" s="1"/>
  <c r="K1058" i="5"/>
  <c r="L1058" i="5" s="1"/>
  <c r="K1059" i="5"/>
  <c r="L1059" i="5" s="1"/>
  <c r="K1060" i="5"/>
  <c r="L1060" i="5" s="1"/>
  <c r="K1061" i="5"/>
  <c r="L1061" i="5" s="1"/>
  <c r="K1062" i="5"/>
  <c r="L1062" i="5" s="1"/>
  <c r="K1063" i="5"/>
  <c r="L1063" i="5" s="1"/>
  <c r="K1064" i="5"/>
  <c r="L1064" i="5" s="1"/>
  <c r="K1065" i="5"/>
  <c r="L1065" i="5" s="1"/>
  <c r="K1066" i="5"/>
  <c r="L1066" i="5" s="1"/>
  <c r="K1067" i="5"/>
  <c r="L1067" i="5" s="1"/>
  <c r="K1068" i="5"/>
  <c r="L1068" i="5" s="1"/>
  <c r="K1069" i="5"/>
  <c r="L1069" i="5" s="1"/>
  <c r="K1070" i="5"/>
  <c r="L1070" i="5" s="1"/>
  <c r="K1071" i="5"/>
  <c r="L1071" i="5" s="1"/>
  <c r="K1072" i="5"/>
  <c r="L1072" i="5" s="1"/>
  <c r="K1073" i="5"/>
  <c r="L1073" i="5" s="1"/>
  <c r="K1074" i="5"/>
  <c r="L1074" i="5" s="1"/>
  <c r="K1075" i="5"/>
  <c r="L1075" i="5" s="1"/>
  <c r="K1076" i="5"/>
  <c r="L1076" i="5" s="1"/>
  <c r="K1077" i="5"/>
  <c r="L1077" i="5" s="1"/>
  <c r="K1078" i="5"/>
  <c r="L1078" i="5" s="1"/>
  <c r="K1079" i="5"/>
  <c r="L1079" i="5" s="1"/>
  <c r="K1080" i="5"/>
  <c r="L1080" i="5" s="1"/>
  <c r="K1081" i="5"/>
  <c r="L1081" i="5" s="1"/>
  <c r="K1082" i="5"/>
  <c r="L1082" i="5" s="1"/>
  <c r="K1083" i="5"/>
  <c r="L1083" i="5" s="1"/>
  <c r="K1084" i="5"/>
  <c r="L1084" i="5" s="1"/>
  <c r="K1085" i="5"/>
  <c r="L1085" i="5" s="1"/>
  <c r="K1086" i="5"/>
  <c r="L1086" i="5" s="1"/>
  <c r="K1087" i="5"/>
  <c r="L1087" i="5" s="1"/>
  <c r="K1088" i="5"/>
  <c r="L1088" i="5" s="1"/>
  <c r="K1089" i="5"/>
  <c r="L1089" i="5" s="1"/>
  <c r="K1090" i="5"/>
  <c r="L1090" i="5" s="1"/>
  <c r="K1091" i="5"/>
  <c r="L1091" i="5" s="1"/>
  <c r="K1092" i="5"/>
  <c r="L1092" i="5" s="1"/>
  <c r="K1093" i="5"/>
  <c r="L1093" i="5" s="1"/>
  <c r="K1094" i="5"/>
  <c r="L1094" i="5" s="1"/>
  <c r="K1095" i="5"/>
  <c r="L1095" i="5" s="1"/>
  <c r="K1096" i="5"/>
  <c r="L1096" i="5" s="1"/>
  <c r="K1097" i="5"/>
  <c r="L1097" i="5" s="1"/>
  <c r="K1098" i="5"/>
  <c r="L1098" i="5" s="1"/>
  <c r="K1099" i="5"/>
  <c r="L1099" i="5" s="1"/>
  <c r="K1100" i="5"/>
  <c r="L1100" i="5" s="1"/>
  <c r="K1101" i="5"/>
  <c r="L1101" i="5" s="1"/>
  <c r="K1102" i="5"/>
  <c r="L1102" i="5" s="1"/>
  <c r="K1103" i="5"/>
  <c r="L1103" i="5" s="1"/>
  <c r="K1104" i="5"/>
  <c r="L1104" i="5" s="1"/>
  <c r="K1105" i="5"/>
  <c r="L1105" i="5" s="1"/>
  <c r="K1106" i="5"/>
  <c r="L1106" i="5" s="1"/>
  <c r="K1107" i="5"/>
  <c r="L1107" i="5" s="1"/>
  <c r="K1108" i="5"/>
  <c r="L1108" i="5" s="1"/>
  <c r="K1109" i="5"/>
  <c r="L1109" i="5" s="1"/>
  <c r="K1110" i="5"/>
  <c r="L1110" i="5" s="1"/>
  <c r="K1111" i="5"/>
  <c r="L1111" i="5" s="1"/>
  <c r="K1112" i="5"/>
  <c r="L1112" i="5" s="1"/>
  <c r="K1113" i="5"/>
  <c r="L1113" i="5" s="1"/>
  <c r="K1114" i="5"/>
  <c r="L1114" i="5" s="1"/>
  <c r="K1115" i="5"/>
  <c r="L1115" i="5" s="1"/>
  <c r="K1116" i="5"/>
  <c r="L1116" i="5" s="1"/>
  <c r="K1117" i="5"/>
  <c r="L1117" i="5" s="1"/>
  <c r="K1118" i="5"/>
  <c r="L1118" i="5" s="1"/>
  <c r="K1119" i="5"/>
  <c r="L1119" i="5" s="1"/>
  <c r="K1120" i="5"/>
  <c r="L1120" i="5" s="1"/>
  <c r="K1121" i="5"/>
  <c r="L1121" i="5" s="1"/>
  <c r="K1122" i="5"/>
  <c r="L1122" i="5" s="1"/>
  <c r="K1123" i="5"/>
  <c r="L1123" i="5" s="1"/>
  <c r="K1124" i="5"/>
  <c r="L1124" i="5" s="1"/>
  <c r="K1125" i="5"/>
  <c r="L1125" i="5" s="1"/>
  <c r="K1126" i="5"/>
  <c r="L1126" i="5" s="1"/>
  <c r="K1127" i="5"/>
  <c r="L1127" i="5" s="1"/>
  <c r="K1128" i="5"/>
  <c r="L1128" i="5" s="1"/>
  <c r="K1129" i="5"/>
  <c r="L1129" i="5" s="1"/>
  <c r="K1130" i="5"/>
  <c r="L1130" i="5" s="1"/>
  <c r="K1131" i="5"/>
  <c r="L1131" i="5" s="1"/>
  <c r="K1132" i="5"/>
  <c r="L1132" i="5" s="1"/>
  <c r="K1133" i="5"/>
  <c r="L1133" i="5" s="1"/>
  <c r="K1134" i="5"/>
  <c r="L1134" i="5" s="1"/>
  <c r="K1135" i="5"/>
  <c r="L1135" i="5" s="1"/>
  <c r="K1136" i="5"/>
  <c r="L1136" i="5" s="1"/>
  <c r="K1137" i="5"/>
  <c r="L1137" i="5" s="1"/>
  <c r="K1138" i="5"/>
  <c r="L1138" i="5" s="1"/>
  <c r="K1139" i="5"/>
  <c r="L1139" i="5" s="1"/>
  <c r="K1140" i="5"/>
  <c r="L1140" i="5" s="1"/>
  <c r="K1141" i="5"/>
  <c r="L1141" i="5" s="1"/>
  <c r="K1142" i="5"/>
  <c r="L1142" i="5" s="1"/>
  <c r="K1143" i="5"/>
  <c r="L1143" i="5" s="1"/>
  <c r="K1144" i="5"/>
  <c r="L1144" i="5" s="1"/>
  <c r="K1145" i="5"/>
  <c r="L1145" i="5" s="1"/>
  <c r="K1146" i="5"/>
  <c r="L1146" i="5" s="1"/>
  <c r="K1147" i="5"/>
  <c r="L1147" i="5" s="1"/>
  <c r="K1148" i="5"/>
  <c r="L1148" i="5" s="1"/>
  <c r="K1149" i="5"/>
  <c r="L1149" i="5" s="1"/>
  <c r="K1150" i="5"/>
  <c r="L1150" i="5" s="1"/>
  <c r="K1151" i="5"/>
  <c r="L1151" i="5" s="1"/>
  <c r="K1152" i="5"/>
  <c r="L1152" i="5" s="1"/>
  <c r="K1153" i="5"/>
  <c r="L1153" i="5" s="1"/>
  <c r="K1154" i="5"/>
  <c r="L1154" i="5" s="1"/>
  <c r="K1155" i="5"/>
  <c r="L1155" i="5" s="1"/>
  <c r="K1156" i="5"/>
  <c r="L1156" i="5" s="1"/>
  <c r="K1157" i="5"/>
  <c r="L1157" i="5" s="1"/>
  <c r="K1158" i="5"/>
  <c r="L1158" i="5" s="1"/>
  <c r="K1159" i="5"/>
  <c r="L1159" i="5" s="1"/>
  <c r="K1160" i="5"/>
  <c r="L1160" i="5" s="1"/>
  <c r="K1161" i="5"/>
  <c r="L1161" i="5" s="1"/>
  <c r="K1162" i="5"/>
  <c r="L1162" i="5" s="1"/>
  <c r="K1163" i="5"/>
  <c r="L1163" i="5" s="1"/>
  <c r="K1164" i="5"/>
  <c r="L1164" i="5" s="1"/>
  <c r="K1165" i="5"/>
  <c r="L1165" i="5" s="1"/>
  <c r="K1166" i="5"/>
  <c r="L1166" i="5" s="1"/>
  <c r="K1167" i="5"/>
  <c r="L1167" i="5" s="1"/>
  <c r="K1168" i="5"/>
  <c r="L1168" i="5" s="1"/>
  <c r="K1169" i="5"/>
  <c r="L1169" i="5" s="1"/>
  <c r="K1170" i="5"/>
  <c r="L1170" i="5" s="1"/>
  <c r="K1171" i="5"/>
  <c r="L1171" i="5" s="1"/>
  <c r="K1172" i="5"/>
  <c r="L1172" i="5" s="1"/>
  <c r="K1173" i="5"/>
  <c r="L1173" i="5" s="1"/>
  <c r="K1174" i="5"/>
  <c r="L1174" i="5" s="1"/>
  <c r="K1175" i="5"/>
  <c r="L1175" i="5" s="1"/>
  <c r="K1176" i="5"/>
  <c r="L1176" i="5" s="1"/>
  <c r="K1177" i="5"/>
  <c r="L1177" i="5" s="1"/>
  <c r="K1178" i="5"/>
  <c r="L1178" i="5" s="1"/>
  <c r="K1179" i="5"/>
  <c r="L1179" i="5" s="1"/>
  <c r="K1180" i="5"/>
  <c r="L1180" i="5" s="1"/>
  <c r="K1181" i="5"/>
  <c r="L1181" i="5" s="1"/>
  <c r="K1182" i="5"/>
  <c r="L1182" i="5" s="1"/>
  <c r="K1183" i="5"/>
  <c r="L1183" i="5" s="1"/>
  <c r="K1184" i="5"/>
  <c r="L1184" i="5" s="1"/>
  <c r="K1185" i="5"/>
  <c r="L1185" i="5" s="1"/>
  <c r="K1186" i="5"/>
  <c r="L1186" i="5" s="1"/>
  <c r="K1187" i="5"/>
  <c r="L1187" i="5" s="1"/>
  <c r="K1188" i="5"/>
  <c r="L1188" i="5" s="1"/>
  <c r="K1189" i="5"/>
  <c r="L1189" i="5" s="1"/>
  <c r="K1190" i="5"/>
  <c r="L1190" i="5" s="1"/>
  <c r="K1191" i="5"/>
  <c r="L1191" i="5" s="1"/>
  <c r="K1192" i="5"/>
  <c r="L1192" i="5" s="1"/>
  <c r="K1193" i="5"/>
  <c r="L1193" i="5" s="1"/>
  <c r="K1194" i="5"/>
  <c r="L1194" i="5" s="1"/>
  <c r="K1195" i="5"/>
  <c r="L1195" i="5" s="1"/>
  <c r="K1196" i="5"/>
  <c r="L1196" i="5" s="1"/>
  <c r="K1197" i="5"/>
  <c r="L1197" i="5" s="1"/>
  <c r="K1198" i="5"/>
  <c r="L1198" i="5" s="1"/>
  <c r="K1199" i="5"/>
  <c r="L1199" i="5" s="1"/>
  <c r="K1200" i="5"/>
  <c r="L1200" i="5" s="1"/>
  <c r="K1201" i="5"/>
  <c r="L1201" i="5" s="1"/>
  <c r="K1202" i="5"/>
  <c r="L1202" i="5" s="1"/>
  <c r="K1203" i="5"/>
  <c r="L1203" i="5" s="1"/>
  <c r="K1204" i="5"/>
  <c r="L1204" i="5" s="1"/>
  <c r="K1205" i="5"/>
  <c r="L1205" i="5" s="1"/>
  <c r="K1206" i="5"/>
  <c r="L1206" i="5" s="1"/>
  <c r="K1207" i="5"/>
  <c r="L1207" i="5" s="1"/>
  <c r="K1208" i="5"/>
  <c r="L1208" i="5" s="1"/>
  <c r="K1209" i="5"/>
  <c r="L1209" i="5" s="1"/>
  <c r="K1210" i="5"/>
  <c r="L1210" i="5" s="1"/>
  <c r="K1211" i="5"/>
  <c r="L1211" i="5" s="1"/>
  <c r="K1212" i="5"/>
  <c r="L1212" i="5" s="1"/>
  <c r="K1213" i="5"/>
  <c r="L1213" i="5" s="1"/>
  <c r="K1214" i="5"/>
  <c r="L1214" i="5" s="1"/>
  <c r="K1215" i="5"/>
  <c r="L1215" i="5" s="1"/>
  <c r="K1216" i="5"/>
  <c r="L1216" i="5" s="1"/>
  <c r="K1217" i="5"/>
  <c r="L1217" i="5" s="1"/>
  <c r="K1218" i="5"/>
  <c r="L1218" i="5" s="1"/>
  <c r="K1219" i="5"/>
  <c r="L1219" i="5" s="1"/>
  <c r="K1220" i="5"/>
  <c r="L1220" i="5" s="1"/>
  <c r="K1221" i="5"/>
  <c r="L1221" i="5" s="1"/>
  <c r="K1222" i="5"/>
  <c r="L1222" i="5" s="1"/>
  <c r="K1223" i="5"/>
  <c r="L1223" i="5" s="1"/>
  <c r="K1224" i="5"/>
  <c r="L1224" i="5" s="1"/>
  <c r="K1225" i="5"/>
  <c r="L1225" i="5" s="1"/>
  <c r="K1226" i="5"/>
  <c r="L1226" i="5" s="1"/>
  <c r="K1227" i="5"/>
  <c r="L1227" i="5" s="1"/>
  <c r="K1228" i="5"/>
  <c r="L1228" i="5" s="1"/>
  <c r="K1229" i="5"/>
  <c r="L1229" i="5" s="1"/>
  <c r="K1230" i="5"/>
  <c r="L1230" i="5" s="1"/>
  <c r="K1231" i="5"/>
  <c r="L1231" i="5" s="1"/>
  <c r="K1232" i="5"/>
  <c r="L1232" i="5" s="1"/>
  <c r="K1233" i="5"/>
  <c r="L1233" i="5" s="1"/>
  <c r="K1234" i="5"/>
  <c r="L1234" i="5" s="1"/>
  <c r="K1235" i="5"/>
  <c r="L1235" i="5" s="1"/>
  <c r="K1236" i="5"/>
  <c r="L1236" i="5" s="1"/>
  <c r="K1237" i="5"/>
  <c r="L1237" i="5" s="1"/>
  <c r="K1238" i="5"/>
  <c r="L1238" i="5" s="1"/>
  <c r="K1239" i="5"/>
  <c r="L1239" i="5" s="1"/>
  <c r="K1240" i="5"/>
  <c r="L1240" i="5" s="1"/>
  <c r="K1241" i="5"/>
  <c r="L1241" i="5" s="1"/>
  <c r="K1242" i="5"/>
  <c r="L1242" i="5" s="1"/>
  <c r="K1243" i="5"/>
  <c r="L1243" i="5" s="1"/>
  <c r="K1244" i="5"/>
  <c r="L1244" i="5" s="1"/>
  <c r="K1245" i="5"/>
  <c r="L1245" i="5" s="1"/>
  <c r="K1246" i="5"/>
  <c r="L1246" i="5" s="1"/>
  <c r="K1247" i="5"/>
  <c r="L1247" i="5" s="1"/>
  <c r="K1248" i="5"/>
  <c r="L1248" i="5" s="1"/>
  <c r="K1249" i="5"/>
  <c r="L1249" i="5" s="1"/>
  <c r="K1250" i="5"/>
  <c r="L1250" i="5" s="1"/>
  <c r="K1251" i="5"/>
  <c r="L1251" i="5" s="1"/>
  <c r="K1252" i="5"/>
  <c r="L1252" i="5" s="1"/>
  <c r="K1253" i="5"/>
  <c r="L1253" i="5" s="1"/>
  <c r="K1254" i="5"/>
  <c r="L1254" i="5" s="1"/>
  <c r="K1255" i="5"/>
  <c r="L1255" i="5" s="1"/>
  <c r="K1256" i="5"/>
  <c r="L1256" i="5" s="1"/>
  <c r="K1257" i="5"/>
  <c r="L1257" i="5" s="1"/>
  <c r="K1258" i="5"/>
  <c r="L1258" i="5" s="1"/>
  <c r="K1259" i="5"/>
  <c r="L1259" i="5" s="1"/>
  <c r="K1260" i="5"/>
  <c r="L1260" i="5" s="1"/>
  <c r="K1261" i="5"/>
  <c r="L1261" i="5" s="1"/>
  <c r="K1262" i="5"/>
  <c r="L1262" i="5" s="1"/>
  <c r="K1263" i="5"/>
  <c r="L1263" i="5" s="1"/>
  <c r="K1264" i="5"/>
  <c r="L1264" i="5" s="1"/>
  <c r="K1265" i="5"/>
  <c r="L1265" i="5" s="1"/>
  <c r="K1266" i="5"/>
  <c r="L1266" i="5" s="1"/>
  <c r="K1267" i="5"/>
  <c r="L1267" i="5" s="1"/>
  <c r="K1268" i="5"/>
  <c r="L1268" i="5" s="1"/>
  <c r="K1269" i="5"/>
  <c r="L1269" i="5" s="1"/>
  <c r="K1270" i="5"/>
  <c r="L1270" i="5" s="1"/>
  <c r="K1271" i="5"/>
  <c r="L1271" i="5" s="1"/>
  <c r="K1272" i="5"/>
  <c r="L1272" i="5" s="1"/>
  <c r="K1273" i="5"/>
  <c r="L1273" i="5" s="1"/>
  <c r="K1274" i="5"/>
  <c r="L1274" i="5" s="1"/>
  <c r="K1275" i="5"/>
  <c r="L1275" i="5" s="1"/>
  <c r="K1276" i="5"/>
  <c r="L1276" i="5" s="1"/>
  <c r="K1277" i="5"/>
  <c r="L1277" i="5" s="1"/>
  <c r="K1278" i="5"/>
  <c r="L1278" i="5" s="1"/>
  <c r="K1279" i="5"/>
  <c r="L1279" i="5" s="1"/>
  <c r="K1280" i="5"/>
  <c r="L1280" i="5" s="1"/>
  <c r="K1281" i="5"/>
  <c r="L1281" i="5" s="1"/>
  <c r="K1282" i="5"/>
  <c r="L1282" i="5" s="1"/>
  <c r="K1283" i="5"/>
  <c r="L1283" i="5" s="1"/>
  <c r="K1284" i="5"/>
  <c r="L1284" i="5" s="1"/>
  <c r="K1285" i="5"/>
  <c r="L1285" i="5" s="1"/>
  <c r="K1286" i="5"/>
  <c r="L1286" i="5" s="1"/>
  <c r="K1287" i="5"/>
  <c r="L1287" i="5" s="1"/>
  <c r="K1288" i="5"/>
  <c r="L1288" i="5" s="1"/>
  <c r="K1289" i="5"/>
  <c r="L1289" i="5" s="1"/>
  <c r="K1290" i="5"/>
  <c r="L1290" i="5" s="1"/>
  <c r="K1291" i="5"/>
  <c r="L1291" i="5" s="1"/>
  <c r="K1292" i="5"/>
  <c r="L1292" i="5" s="1"/>
  <c r="K1293" i="5"/>
  <c r="L1293" i="5" s="1"/>
  <c r="K1294" i="5"/>
  <c r="L1294" i="5" s="1"/>
  <c r="K1295" i="5"/>
  <c r="L1295" i="5" s="1"/>
  <c r="K1296" i="5"/>
  <c r="L1296" i="5" s="1"/>
  <c r="K1297" i="5"/>
  <c r="L1297" i="5" s="1"/>
  <c r="K1298" i="5"/>
  <c r="L1298" i="5" s="1"/>
  <c r="K1299" i="5"/>
  <c r="L1299" i="5" s="1"/>
  <c r="K1300" i="5"/>
  <c r="L1300" i="5" s="1"/>
  <c r="K1301" i="5"/>
  <c r="L1301" i="5" s="1"/>
  <c r="K1302" i="5"/>
  <c r="L1302" i="5" s="1"/>
  <c r="K1303" i="5"/>
  <c r="L1303" i="5" s="1"/>
  <c r="K1304" i="5"/>
  <c r="L1304" i="5" s="1"/>
  <c r="K1305" i="5"/>
  <c r="L1305" i="5" s="1"/>
  <c r="K1306" i="5"/>
  <c r="L1306" i="5" s="1"/>
  <c r="K1307" i="5"/>
  <c r="L1307" i="5" s="1"/>
  <c r="K1308" i="5"/>
  <c r="L1308" i="5" s="1"/>
  <c r="K1309" i="5"/>
  <c r="L1309" i="5" s="1"/>
  <c r="K1310" i="5"/>
  <c r="L1310" i="5" s="1"/>
  <c r="K1311" i="5"/>
  <c r="L1311" i="5" s="1"/>
  <c r="K1312" i="5"/>
  <c r="L1312" i="5" s="1"/>
  <c r="K1313" i="5"/>
  <c r="L1313" i="5" s="1"/>
  <c r="K1314" i="5"/>
  <c r="L1314" i="5" s="1"/>
  <c r="K1315" i="5"/>
  <c r="L1315" i="5" s="1"/>
  <c r="K1316" i="5"/>
  <c r="L1316" i="5" s="1"/>
  <c r="K1317" i="5"/>
  <c r="L1317" i="5" s="1"/>
  <c r="K1318" i="5"/>
  <c r="L1318" i="5" s="1"/>
  <c r="K1319" i="5"/>
  <c r="L1319" i="5" s="1"/>
  <c r="K1320" i="5"/>
  <c r="L1320" i="5" s="1"/>
  <c r="K1321" i="5"/>
  <c r="L1321" i="5" s="1"/>
  <c r="K1322" i="5"/>
  <c r="L1322" i="5" s="1"/>
  <c r="K1323" i="5"/>
  <c r="L1323" i="5" s="1"/>
  <c r="K1324" i="5"/>
  <c r="L1324" i="5" s="1"/>
  <c r="K1325" i="5"/>
  <c r="L1325" i="5" s="1"/>
  <c r="K1326" i="5"/>
  <c r="L1326" i="5" s="1"/>
  <c r="K1327" i="5"/>
  <c r="L1327" i="5" s="1"/>
  <c r="K1328" i="5"/>
  <c r="L1328" i="5" s="1"/>
  <c r="K1329" i="5"/>
  <c r="L1329" i="5" s="1"/>
  <c r="K1330" i="5"/>
  <c r="L1330" i="5" s="1"/>
  <c r="K1331" i="5"/>
  <c r="L1331" i="5" s="1"/>
  <c r="K1332" i="5"/>
  <c r="L1332" i="5" s="1"/>
  <c r="K1333" i="5"/>
  <c r="L1333" i="5" s="1"/>
  <c r="K1334" i="5"/>
  <c r="L1334" i="5" s="1"/>
  <c r="K1335" i="5"/>
  <c r="L1335" i="5" s="1"/>
  <c r="K1336" i="5"/>
  <c r="L1336" i="5" s="1"/>
  <c r="K1337" i="5"/>
  <c r="L1337" i="5" s="1"/>
  <c r="K1338" i="5"/>
  <c r="L1338" i="5" s="1"/>
  <c r="K1339" i="5"/>
  <c r="L1339" i="5" s="1"/>
  <c r="K1340" i="5"/>
  <c r="L1340" i="5" s="1"/>
  <c r="K1341" i="5"/>
  <c r="L1341" i="5" s="1"/>
  <c r="K1342" i="5"/>
  <c r="L1342" i="5" s="1"/>
  <c r="K1343" i="5"/>
  <c r="L1343" i="5" s="1"/>
  <c r="K1344" i="5"/>
  <c r="L1344" i="5" s="1"/>
  <c r="K1345" i="5"/>
  <c r="L1345" i="5" s="1"/>
  <c r="K1346" i="5"/>
  <c r="L1346" i="5" s="1"/>
  <c r="K1347" i="5"/>
  <c r="L1347" i="5" s="1"/>
  <c r="K1348" i="5"/>
  <c r="L1348" i="5" s="1"/>
  <c r="K1349" i="5"/>
  <c r="L1349" i="5" s="1"/>
  <c r="K1350" i="5"/>
  <c r="L1350" i="5" s="1"/>
  <c r="K1351" i="5"/>
  <c r="L1351" i="5" s="1"/>
  <c r="K1352" i="5"/>
  <c r="L1352" i="5" s="1"/>
  <c r="K1353" i="5"/>
  <c r="L1353" i="5" s="1"/>
  <c r="K1354" i="5"/>
  <c r="L1354" i="5" s="1"/>
  <c r="K1355" i="5"/>
  <c r="L1355" i="5" s="1"/>
  <c r="K1356" i="5"/>
  <c r="L1356" i="5" s="1"/>
  <c r="K1357" i="5"/>
  <c r="L1357" i="5" s="1"/>
  <c r="K1358" i="5"/>
  <c r="L1358" i="5" s="1"/>
  <c r="K1359" i="5"/>
  <c r="L1359" i="5" s="1"/>
  <c r="K1360" i="5"/>
  <c r="L1360" i="5" s="1"/>
  <c r="K1361" i="5"/>
  <c r="L1361" i="5" s="1"/>
  <c r="K1362" i="5"/>
  <c r="L1362" i="5" s="1"/>
  <c r="K1363" i="5"/>
  <c r="L1363" i="5" s="1"/>
  <c r="K1364" i="5"/>
  <c r="L1364" i="5" s="1"/>
  <c r="K1365" i="5"/>
  <c r="L1365" i="5" s="1"/>
  <c r="K1366" i="5"/>
  <c r="L1366" i="5" s="1"/>
  <c r="K1367" i="5"/>
  <c r="L1367" i="5" s="1"/>
  <c r="K1368" i="5"/>
  <c r="L1368" i="5" s="1"/>
  <c r="K1369" i="5"/>
  <c r="L1369" i="5" s="1"/>
  <c r="K1370" i="5"/>
  <c r="L1370" i="5" s="1"/>
  <c r="K1371" i="5"/>
  <c r="L1371" i="5" s="1"/>
  <c r="K1372" i="5"/>
  <c r="L1372" i="5" s="1"/>
  <c r="K1373" i="5"/>
  <c r="L1373" i="5" s="1"/>
  <c r="K1374" i="5"/>
  <c r="L1374" i="5" s="1"/>
  <c r="K1375" i="5"/>
  <c r="L1375" i="5" s="1"/>
  <c r="K1376" i="5"/>
  <c r="L1376" i="5" s="1"/>
  <c r="K1377" i="5"/>
  <c r="L1377" i="5" s="1"/>
  <c r="K1378" i="5"/>
  <c r="L1378" i="5" s="1"/>
  <c r="K1379" i="5"/>
  <c r="L1379" i="5" s="1"/>
  <c r="K1380" i="5"/>
  <c r="L1380" i="5" s="1"/>
  <c r="K1381" i="5"/>
  <c r="L1381" i="5" s="1"/>
  <c r="K1382" i="5"/>
  <c r="L1382" i="5" s="1"/>
  <c r="K1383" i="5"/>
  <c r="L1383" i="5" s="1"/>
  <c r="K1384" i="5"/>
  <c r="L1384" i="5" s="1"/>
  <c r="K1385" i="5"/>
  <c r="L1385" i="5" s="1"/>
  <c r="K1386" i="5"/>
  <c r="L1386" i="5" s="1"/>
  <c r="K1387" i="5"/>
  <c r="L1387" i="5" s="1"/>
  <c r="K1388" i="5"/>
  <c r="L1388" i="5" s="1"/>
  <c r="K1389" i="5"/>
  <c r="L1389" i="5" s="1"/>
  <c r="K1390" i="5"/>
  <c r="L1390" i="5" s="1"/>
  <c r="K1391" i="5"/>
  <c r="L1391" i="5" s="1"/>
  <c r="K1392" i="5"/>
  <c r="L1392" i="5" s="1"/>
  <c r="K1393" i="5"/>
  <c r="L1393" i="5" s="1"/>
  <c r="K1394" i="5"/>
  <c r="L1394" i="5" s="1"/>
  <c r="K1395" i="5"/>
  <c r="L1395" i="5" s="1"/>
  <c r="K1396" i="5"/>
  <c r="L1396" i="5" s="1"/>
  <c r="K1397" i="5"/>
  <c r="L1397" i="5" s="1"/>
  <c r="K1398" i="5"/>
  <c r="L1398" i="5" s="1"/>
  <c r="K1399" i="5"/>
  <c r="L1399" i="5" s="1"/>
  <c r="K1400" i="5"/>
  <c r="L1400" i="5" s="1"/>
  <c r="K1401" i="5"/>
  <c r="L1401" i="5" s="1"/>
  <c r="K1402" i="5"/>
  <c r="L1402" i="5" s="1"/>
  <c r="K1403" i="5"/>
  <c r="L1403" i="5" s="1"/>
  <c r="K1404" i="5"/>
  <c r="L1404" i="5" s="1"/>
  <c r="K1405" i="5"/>
  <c r="L1405" i="5" s="1"/>
  <c r="K1406" i="5"/>
  <c r="L1406" i="5" s="1"/>
  <c r="K1407" i="5"/>
  <c r="L1407" i="5" s="1"/>
  <c r="K1408" i="5"/>
  <c r="L1408" i="5" s="1"/>
  <c r="K1409" i="5"/>
  <c r="L1409" i="5" s="1"/>
  <c r="K1410" i="5"/>
  <c r="L1410" i="5" s="1"/>
  <c r="K1411" i="5"/>
  <c r="L1411" i="5" s="1"/>
  <c r="K1412" i="5"/>
  <c r="L1412" i="5" s="1"/>
  <c r="K1413" i="5"/>
  <c r="L1413" i="5" s="1"/>
  <c r="K1414" i="5"/>
  <c r="L1414" i="5" s="1"/>
  <c r="K1415" i="5"/>
  <c r="L1415" i="5" s="1"/>
  <c r="K1416" i="5"/>
  <c r="L1416" i="5" s="1"/>
  <c r="K1417" i="5"/>
  <c r="L1417" i="5" s="1"/>
  <c r="K1418" i="5"/>
  <c r="L1418" i="5" s="1"/>
  <c r="K1419" i="5"/>
  <c r="L1419" i="5" s="1"/>
  <c r="K1420" i="5"/>
  <c r="L1420" i="5" s="1"/>
  <c r="K1421" i="5"/>
  <c r="L1421" i="5" s="1"/>
  <c r="K1422" i="5"/>
  <c r="L1422" i="5" s="1"/>
  <c r="K1423" i="5"/>
  <c r="L1423" i="5" s="1"/>
  <c r="K1424" i="5"/>
  <c r="L1424" i="5" s="1"/>
  <c r="K1425" i="5"/>
  <c r="L1425" i="5" s="1"/>
  <c r="K1426" i="5"/>
  <c r="L1426" i="5" s="1"/>
  <c r="K1427" i="5"/>
  <c r="L1427" i="5" s="1"/>
  <c r="K1428" i="5"/>
  <c r="L1428" i="5" s="1"/>
  <c r="K1429" i="5"/>
  <c r="L1429" i="5" s="1"/>
  <c r="K1430" i="5"/>
  <c r="L1430" i="5" s="1"/>
  <c r="K1431" i="5"/>
  <c r="L1431" i="5" s="1"/>
  <c r="K1432" i="5"/>
  <c r="L1432" i="5" s="1"/>
  <c r="K1433" i="5"/>
  <c r="L1433" i="5" s="1"/>
  <c r="K1434" i="5"/>
  <c r="L1434" i="5" s="1"/>
  <c r="K1435" i="5"/>
  <c r="L1435" i="5" s="1"/>
  <c r="K1436" i="5"/>
  <c r="L1436" i="5" s="1"/>
  <c r="K1437" i="5"/>
  <c r="L1437" i="5" s="1"/>
  <c r="K1438" i="5"/>
  <c r="L1438" i="5" s="1"/>
  <c r="K1439" i="5"/>
  <c r="L1439" i="5" s="1"/>
  <c r="K4" i="5"/>
  <c r="L4" i="5" s="1"/>
  <c r="L2" i="5" l="1"/>
</calcChain>
</file>

<file path=xl/sharedStrings.xml><?xml version="1.0" encoding="utf-8"?>
<sst xmlns="http://schemas.openxmlformats.org/spreadsheetml/2006/main" count="7521" uniqueCount="1346">
  <si>
    <t>Photo</t>
  </si>
  <si>
    <t>Title</t>
  </si>
  <si>
    <t>M</t>
  </si>
  <si>
    <t>S</t>
  </si>
  <si>
    <t>0000U8802O3CR</t>
  </si>
  <si>
    <t>Parigamba Arancione</t>
  </si>
  <si>
    <t>XL</t>
  </si>
  <si>
    <t>A320000054411</t>
  </si>
  <si>
    <t>Giacca Navy</t>
  </si>
  <si>
    <t>L</t>
  </si>
  <si>
    <t>A320000055015</t>
  </si>
  <si>
    <t>Giacca in lana e angora Antracite</t>
  </si>
  <si>
    <t>A327887494990</t>
  </si>
  <si>
    <t>Parka Nero</t>
  </si>
  <si>
    <t>A327887495990</t>
  </si>
  <si>
    <t>Piumino light Nero</t>
  </si>
  <si>
    <t>A327887498262</t>
  </si>
  <si>
    <t>Piumino light Grigio</t>
  </si>
  <si>
    <t>A327889426002</t>
  </si>
  <si>
    <t>Giacca in lana Blu scuro</t>
  </si>
  <si>
    <t>A527869132036</t>
  </si>
  <si>
    <t>Guanti Nero e grigio</t>
  </si>
  <si>
    <t>A527869132990</t>
  </si>
  <si>
    <t>Guanti Grigio e nero</t>
  </si>
  <si>
    <t>A627869150237</t>
  </si>
  <si>
    <t>Guanti Grigio</t>
  </si>
  <si>
    <t>A627869150990</t>
  </si>
  <si>
    <t>Guanti Nero</t>
  </si>
  <si>
    <t>B127889132990</t>
  </si>
  <si>
    <t>Cappotto in lana Nero</t>
  </si>
  <si>
    <t>XXL</t>
  </si>
  <si>
    <t>B127889430030</t>
  </si>
  <si>
    <t>Bomber Antracite e nero</t>
  </si>
  <si>
    <t>B127889430467</t>
  </si>
  <si>
    <t>Bomber Navy e nero</t>
  </si>
  <si>
    <t>Cappotto in lana Antracite</t>
  </si>
  <si>
    <t>B227889262990</t>
  </si>
  <si>
    <t>B227889263990</t>
  </si>
  <si>
    <t>B227889592411</t>
  </si>
  <si>
    <t>Parka Blu</t>
  </si>
  <si>
    <t>XS</t>
  </si>
  <si>
    <t>B227889597990</t>
  </si>
  <si>
    <t>Trench in lana Nero</t>
  </si>
  <si>
    <t>B227889599990</t>
  </si>
  <si>
    <t>Piumino Nero</t>
  </si>
  <si>
    <t>TU</t>
  </si>
  <si>
    <t>D3448EKC4</t>
  </si>
  <si>
    <t>Culotte Rosa</t>
  </si>
  <si>
    <t>Reggiseno push-up Marrone</t>
  </si>
  <si>
    <t>34A</t>
  </si>
  <si>
    <t>F3656E31A</t>
  </si>
  <si>
    <t>Slip Marrone</t>
  </si>
  <si>
    <t>Top Blu</t>
  </si>
  <si>
    <t>Slip Rosa</t>
  </si>
  <si>
    <t>J20J200076912</t>
  </si>
  <si>
    <t>Jeans straight Blu</t>
  </si>
  <si>
    <t>J20J200080913</t>
  </si>
  <si>
    <t>Jeans skinny Blu scuro</t>
  </si>
  <si>
    <t>J20J200091913</t>
  </si>
  <si>
    <t>Jeans slim Azzurro</t>
  </si>
  <si>
    <t>J20J200094965</t>
  </si>
  <si>
    <t>Abito a tubino Nero</t>
  </si>
  <si>
    <t>J20J200131007</t>
  </si>
  <si>
    <t>J20J200135355</t>
  </si>
  <si>
    <t>Trench Kaki</t>
  </si>
  <si>
    <t>J20J200277000</t>
  </si>
  <si>
    <t>Pantaloni skinny Kaki</t>
  </si>
  <si>
    <t>J20J200277965</t>
  </si>
  <si>
    <t>Pantaloni skinny Nero</t>
  </si>
  <si>
    <t>T-shirt Grigio</t>
  </si>
  <si>
    <t>T-shirt Nero</t>
  </si>
  <si>
    <t>J20J200333112</t>
  </si>
  <si>
    <t>T-shirt Bianco</t>
  </si>
  <si>
    <t>Felpa Nero e bianco</t>
  </si>
  <si>
    <t>T-shirt Blu</t>
  </si>
  <si>
    <t>J20J200398470</t>
  </si>
  <si>
    <t>J20J200413912</t>
  </si>
  <si>
    <t>Jeans skinny Azzurro</t>
  </si>
  <si>
    <t>J20J200488007</t>
  </si>
  <si>
    <t>Abito a tulipano Verde</t>
  </si>
  <si>
    <t>J20J200490965</t>
  </si>
  <si>
    <t>Top Grigio scuro</t>
  </si>
  <si>
    <t>J20J200533965</t>
  </si>
  <si>
    <t>Top Nero</t>
  </si>
  <si>
    <t>J20J200641912</t>
  </si>
  <si>
    <t>Camicia in jeans Blu</t>
  </si>
  <si>
    <t>J20J200781099</t>
  </si>
  <si>
    <t>Felpa Nero</t>
  </si>
  <si>
    <t>J20J200781863</t>
  </si>
  <si>
    <t>Felpa Navy</t>
  </si>
  <si>
    <t>J20J200804678</t>
  </si>
  <si>
    <t>T-shirt Rosso</t>
  </si>
  <si>
    <t>J20J200852099</t>
  </si>
  <si>
    <t>Abito con volant Nero</t>
  </si>
  <si>
    <t>J20J200883915</t>
  </si>
  <si>
    <t>Jeans skinny Nero</t>
  </si>
  <si>
    <t>J20J201041295</t>
  </si>
  <si>
    <t>Cardigan drappeggiato Bordeaux</t>
  </si>
  <si>
    <t>J20J201378911</t>
  </si>
  <si>
    <t>Jeans skinny Blu</t>
  </si>
  <si>
    <t>J20J201407919</t>
  </si>
  <si>
    <t>Jeans slim Grigio</t>
  </si>
  <si>
    <t>J20J204669911</t>
  </si>
  <si>
    <t>Felpa con cappuccio Nero</t>
  </si>
  <si>
    <t>J20J204723020</t>
  </si>
  <si>
    <t>Leggings Grigio</t>
  </si>
  <si>
    <t>J20J205001099</t>
  </si>
  <si>
    <t>Bomber lungo Nero</t>
  </si>
  <si>
    <t>Abito taglio dritto Nero</t>
  </si>
  <si>
    <t>J20J205372099</t>
  </si>
  <si>
    <t>Cappotto in lana Nero melange</t>
  </si>
  <si>
    <t>Maglia in lana Ecrù</t>
  </si>
  <si>
    <t>J20J205481902</t>
  </si>
  <si>
    <t>J20J205552206</t>
  </si>
  <si>
    <t>Pantaloni carrot 7/8 Beige</t>
  </si>
  <si>
    <t>J20J205613099</t>
  </si>
  <si>
    <t>Abito lungo Nero</t>
  </si>
  <si>
    <t>J20J205691206</t>
  </si>
  <si>
    <t>Parka con cappuccio Beige</t>
  </si>
  <si>
    <t>J20J205693028</t>
  </si>
  <si>
    <t>Piumino bimateriale Navy e nero</t>
  </si>
  <si>
    <t>J20J205695099</t>
  </si>
  <si>
    <t>Bomber Nero</t>
  </si>
  <si>
    <t>J20J205698099</t>
  </si>
  <si>
    <t>Piumino lungo Nero</t>
  </si>
  <si>
    <t>Piumino con cappuccio Navy</t>
  </si>
  <si>
    <t>J20J205700099</t>
  </si>
  <si>
    <t>Giubbotto Nero</t>
  </si>
  <si>
    <t>J20J205712003</t>
  </si>
  <si>
    <t>Piumino Ecrù</t>
  </si>
  <si>
    <t>J20J205714366</t>
  </si>
  <si>
    <t>Cappotto in lana e cashmere Marrone</t>
  </si>
  <si>
    <t>J20J205715028</t>
  </si>
  <si>
    <t>Piumino lungo bimateriale Navy e nero</t>
  </si>
  <si>
    <t>J20J205787902</t>
  </si>
  <si>
    <t>Jeans straight 7/8 Grigio</t>
  </si>
  <si>
    <t>J20J205996006</t>
  </si>
  <si>
    <t>Abito taglio dritto Nero e bianco</t>
  </si>
  <si>
    <t>J20J206010688</t>
  </si>
  <si>
    <t>Maglia Rosa cipria</t>
  </si>
  <si>
    <t>J20J206013901</t>
  </si>
  <si>
    <t>Maglia Ecrù e nero</t>
  </si>
  <si>
    <t>J20J206038099</t>
  </si>
  <si>
    <t>J20J206101690</t>
  </si>
  <si>
    <t>Piumino Rosso</t>
  </si>
  <si>
    <t>J20J206128918</t>
  </si>
  <si>
    <t>J20J206139917</t>
  </si>
  <si>
    <t>J20J206223038</t>
  </si>
  <si>
    <t>Felpa lunga Grigio melange</t>
  </si>
  <si>
    <t>J20J206355911</t>
  </si>
  <si>
    <t>J20J206405099</t>
  </si>
  <si>
    <t>Pantaloni straight Nero</t>
  </si>
  <si>
    <t>Felpa Grigio</t>
  </si>
  <si>
    <t>J20J206448347</t>
  </si>
  <si>
    <t>Bomber Verde</t>
  </si>
  <si>
    <t>J20J206451349</t>
  </si>
  <si>
    <t>Parka lungo Kaki</t>
  </si>
  <si>
    <t>J20J206452003</t>
  </si>
  <si>
    <t>Piumino con cappuccio Bianco</t>
  </si>
  <si>
    <t>J20J206580911</t>
  </si>
  <si>
    <t>Jeans straight 7/8 Indaco</t>
  </si>
  <si>
    <t>J20J206581911</t>
  </si>
  <si>
    <t>Jeans slim 7/8 Indaco</t>
  </si>
  <si>
    <t>J20J206589911</t>
  </si>
  <si>
    <t>Jeans straight 7/8 Azzurro</t>
  </si>
  <si>
    <t>J20J206603911</t>
  </si>
  <si>
    <t>Jeans skinny Grigio</t>
  </si>
  <si>
    <t>J20J206604911</t>
  </si>
  <si>
    <t>J20J206631911</t>
  </si>
  <si>
    <t>J20J206697911</t>
  </si>
  <si>
    <t>J20J206855911</t>
  </si>
  <si>
    <t>Jeans straight 7/8 Bianco</t>
  </si>
  <si>
    <t>J20J207102911</t>
  </si>
  <si>
    <t>J20J207109911</t>
  </si>
  <si>
    <t>J20J207126911</t>
  </si>
  <si>
    <t>Jeans straight Celeste</t>
  </si>
  <si>
    <t>J20J207143911</t>
  </si>
  <si>
    <t>J20J207420911</t>
  </si>
  <si>
    <t>Jeans straight Nero e bianco</t>
  </si>
  <si>
    <t>J20J207603911</t>
  </si>
  <si>
    <t>J20J207612911</t>
  </si>
  <si>
    <t>Jeans straight Blu scuro</t>
  </si>
  <si>
    <t>J20J207632911</t>
  </si>
  <si>
    <t>J20J207634911</t>
  </si>
  <si>
    <t>Jeans skinny Antracite</t>
  </si>
  <si>
    <t>J20J207652911</t>
  </si>
  <si>
    <t>Jeans skinny 7/8 Grigio</t>
  </si>
  <si>
    <t>J20J207754903</t>
  </si>
  <si>
    <t>Jeans straight Bianco e rosso</t>
  </si>
  <si>
    <t>J20J207754904</t>
  </si>
  <si>
    <t>Jeans straight Beige e giallo</t>
  </si>
  <si>
    <t>J20J207754905</t>
  </si>
  <si>
    <t>Jeans straight Rosso e dorato</t>
  </si>
  <si>
    <t>J20J207804099</t>
  </si>
  <si>
    <t>Pantaloni sportivi Nero</t>
  </si>
  <si>
    <t>J20J207829496</t>
  </si>
  <si>
    <t>Felpa Grigio melange</t>
  </si>
  <si>
    <t>J20J208030911</t>
  </si>
  <si>
    <t>J20J208042911</t>
  </si>
  <si>
    <t>Jeans slim Blu</t>
  </si>
  <si>
    <t>J20J208062911</t>
  </si>
  <si>
    <t>Jeans straight Nero</t>
  </si>
  <si>
    <t>J20J208268911</t>
  </si>
  <si>
    <t>Camicia in jeans Azzurro</t>
  </si>
  <si>
    <t>J20J208305911</t>
  </si>
  <si>
    <t>J20J208307911</t>
  </si>
  <si>
    <t>J20J208314911</t>
  </si>
  <si>
    <t>Maglia Nero</t>
  </si>
  <si>
    <t>J20J208518502</t>
  </si>
  <si>
    <t>Maglia in lana Viola</t>
  </si>
  <si>
    <t>Felpa Arancione</t>
  </si>
  <si>
    <t>J20J208586099</t>
  </si>
  <si>
    <t>Piumino lungo Ecrù</t>
  </si>
  <si>
    <t>J20J208588033</t>
  </si>
  <si>
    <t>J20J208588295</t>
  </si>
  <si>
    <t>Piumino Bordeaux</t>
  </si>
  <si>
    <t>J20J208588681</t>
  </si>
  <si>
    <t>Piumino con cappuccio Arancione</t>
  </si>
  <si>
    <t>J20J208595003</t>
  </si>
  <si>
    <t>J20J208595099</t>
  </si>
  <si>
    <t>J20J208595400</t>
  </si>
  <si>
    <t>Piumino Celeste</t>
  </si>
  <si>
    <t>J20J208596003</t>
  </si>
  <si>
    <t>J20J208596099</t>
  </si>
  <si>
    <t>Piumino con cappuccio Nero</t>
  </si>
  <si>
    <t>J20J208621025</t>
  </si>
  <si>
    <t>Abito taglio dritto in lana Grigio scuro melange</t>
  </si>
  <si>
    <t>J20J208653911</t>
  </si>
  <si>
    <t>J20J208667003</t>
  </si>
  <si>
    <t>Camicia in jeans Blu scuro</t>
  </si>
  <si>
    <t>J20J208711911</t>
  </si>
  <si>
    <t>Camicia in jeans Nero</t>
  </si>
  <si>
    <t>J20J208742099</t>
  </si>
  <si>
    <t>J20J208882025</t>
  </si>
  <si>
    <t>J20J208882099</t>
  </si>
  <si>
    <t>J20J208924911</t>
  </si>
  <si>
    <t>Jeans straight Azzurro</t>
  </si>
  <si>
    <t>J20J208993003</t>
  </si>
  <si>
    <t>J20J209303911</t>
  </si>
  <si>
    <t>J20J209427911</t>
  </si>
  <si>
    <t>J20J209495911</t>
  </si>
  <si>
    <t>Gonna in jeans Blu</t>
  </si>
  <si>
    <t>J20J209943911</t>
  </si>
  <si>
    <t>J20J210861911</t>
  </si>
  <si>
    <t>J20J211757911</t>
  </si>
  <si>
    <t>J2EJ201778809</t>
  </si>
  <si>
    <t>J2EJ201973118</t>
  </si>
  <si>
    <t>Jeans skinny Bianco</t>
  </si>
  <si>
    <t>J2EJ202362873</t>
  </si>
  <si>
    <t>Jeans skinny Indaco</t>
  </si>
  <si>
    <t>J2EJ202382417</t>
  </si>
  <si>
    <t>Top Celeste</t>
  </si>
  <si>
    <t>Jeans slim Nero</t>
  </si>
  <si>
    <t>J2IJ201658428</t>
  </si>
  <si>
    <t>J2IJ201814859</t>
  </si>
  <si>
    <t>Jeans skinny Grigio e bianco</t>
  </si>
  <si>
    <t>J2IJ201933615</t>
  </si>
  <si>
    <t>Jeans capri Blu scuro</t>
  </si>
  <si>
    <t>J2IJ201934555</t>
  </si>
  <si>
    <t>Jeans capri Azzurro</t>
  </si>
  <si>
    <t>J2IJ202110965</t>
  </si>
  <si>
    <t>Top in seta Nero</t>
  </si>
  <si>
    <t>J2IJ202589615</t>
  </si>
  <si>
    <t>Jeans slim Indaco</t>
  </si>
  <si>
    <t>J2IJ204028874</t>
  </si>
  <si>
    <t>Felpa con cappuccio Pesca chiaro</t>
  </si>
  <si>
    <t>J2IJ204028965</t>
  </si>
  <si>
    <t>J2IJ204375002</t>
  </si>
  <si>
    <t>J2IJ204447450</t>
  </si>
  <si>
    <t>J2IJ204450101</t>
  </si>
  <si>
    <t>J2IJ204611965</t>
  </si>
  <si>
    <t>Crop top Nero</t>
  </si>
  <si>
    <t>J30J300065913</t>
  </si>
  <si>
    <t>J30J300080918</t>
  </si>
  <si>
    <t>Jeans cargo Blu</t>
  </si>
  <si>
    <t>J30J300114916</t>
  </si>
  <si>
    <t>Jeans straight Grigio</t>
  </si>
  <si>
    <t>2XL</t>
  </si>
  <si>
    <t>T-shirt Grigio e nero</t>
  </si>
  <si>
    <t>J30J300136402</t>
  </si>
  <si>
    <t>Camicia regular Blu scuro</t>
  </si>
  <si>
    <t>J30J300143487</t>
  </si>
  <si>
    <t>J30J300154487</t>
  </si>
  <si>
    <t>Felpa Blu</t>
  </si>
  <si>
    <t>Polo Kaki</t>
  </si>
  <si>
    <t>Polo Blu</t>
  </si>
  <si>
    <t>J30J300518000</t>
  </si>
  <si>
    <t>Pantaloni cargo Kaki</t>
  </si>
  <si>
    <t>J30J300518965</t>
  </si>
  <si>
    <t>Pantaloni cargo Nero</t>
  </si>
  <si>
    <t>J30J300522916</t>
  </si>
  <si>
    <t>Camicia regular in jeans Grigio</t>
  </si>
  <si>
    <t>J30J300564402</t>
  </si>
  <si>
    <t>T-shirt Nero e bianco</t>
  </si>
  <si>
    <t>J30J300656092</t>
  </si>
  <si>
    <t>Pantaloni casual Grigio</t>
  </si>
  <si>
    <t>J30J300656496</t>
  </si>
  <si>
    <t>Pantaloni casual Blu</t>
  </si>
  <si>
    <t>J30J300661355</t>
  </si>
  <si>
    <t>Bomber Kaki</t>
  </si>
  <si>
    <t>J30J300665099</t>
  </si>
  <si>
    <t>J30J300669402</t>
  </si>
  <si>
    <t>Piumino Navy</t>
  </si>
  <si>
    <t>J30J300912918</t>
  </si>
  <si>
    <t>J30J300922912</t>
  </si>
  <si>
    <t>J30J300926402</t>
  </si>
  <si>
    <t>J30J300935402</t>
  </si>
  <si>
    <t>J30J300949099</t>
  </si>
  <si>
    <t>Camicia regular Grigio scuro</t>
  </si>
  <si>
    <t>J30J300957037</t>
  </si>
  <si>
    <t>Pantaloni chino Cammello</t>
  </si>
  <si>
    <t>J30J300958038</t>
  </si>
  <si>
    <t>Cardigan Grigio ed ecrù</t>
  </si>
  <si>
    <t>Maglia Navy</t>
  </si>
  <si>
    <t>J30J301032918</t>
  </si>
  <si>
    <t>J30J301039913</t>
  </si>
  <si>
    <t>J30J301041911</t>
  </si>
  <si>
    <t>J30J301048914</t>
  </si>
  <si>
    <t>J30J301090915</t>
  </si>
  <si>
    <t>Pantaloni chino Grigio</t>
  </si>
  <si>
    <t>J30J301100920</t>
  </si>
  <si>
    <t>J30J301168018</t>
  </si>
  <si>
    <t>Camicia regular Celeste</t>
  </si>
  <si>
    <t>J30J301455915</t>
  </si>
  <si>
    <t>J30J301462914</t>
  </si>
  <si>
    <t>J30J303151136</t>
  </si>
  <si>
    <t>Pantaloni chino Antracite</t>
  </si>
  <si>
    <t>J30J304277346</t>
  </si>
  <si>
    <t>J30J304277402</t>
  </si>
  <si>
    <t>Pantaloni chino Navy</t>
  </si>
  <si>
    <t>J30J304615902</t>
  </si>
  <si>
    <t>Camicia regular Grigio</t>
  </si>
  <si>
    <t>J30J304639028</t>
  </si>
  <si>
    <t>Pantaloni Grigio</t>
  </si>
  <si>
    <t>J30J304812402</t>
  </si>
  <si>
    <t>Camicia regular Bianco</t>
  </si>
  <si>
    <t>J30J304842402</t>
  </si>
  <si>
    <t>Polo Navy</t>
  </si>
  <si>
    <t>J30J305072008</t>
  </si>
  <si>
    <t>Jeans slim Ecrù</t>
  </si>
  <si>
    <t>J30J305263366</t>
  </si>
  <si>
    <t>J30J305278204</t>
  </si>
  <si>
    <t>Pantaloni carrot Taupe</t>
  </si>
  <si>
    <t>J30J305278206</t>
  </si>
  <si>
    <t>Pantaloni carrot Beige</t>
  </si>
  <si>
    <t>J30J305278366</t>
  </si>
  <si>
    <t>Pantaloni carrot Kaki</t>
  </si>
  <si>
    <t>J30J305278495</t>
  </si>
  <si>
    <t>Pantaloni straight Blu elettrico</t>
  </si>
  <si>
    <t>J30J305340912</t>
  </si>
  <si>
    <t>J30J305351099</t>
  </si>
  <si>
    <t>J30J305479366</t>
  </si>
  <si>
    <t>Maglia Kaki</t>
  </si>
  <si>
    <t>J30J305509914</t>
  </si>
  <si>
    <t>Parka con cappuccio Nero</t>
  </si>
  <si>
    <t>J30J305551366</t>
  </si>
  <si>
    <t>Piumino con cappuccio Kaki</t>
  </si>
  <si>
    <t>J30J305565099</t>
  </si>
  <si>
    <t>J30J305569402</t>
  </si>
  <si>
    <t>Bomber Navy</t>
  </si>
  <si>
    <t>J30J305575099</t>
  </si>
  <si>
    <t>J30J305575204</t>
  </si>
  <si>
    <t>Parka con cappuccio Taupe</t>
  </si>
  <si>
    <t>J30J305729917</t>
  </si>
  <si>
    <t>J30J305740913</t>
  </si>
  <si>
    <t>Jeans slim Blu scuro</t>
  </si>
  <si>
    <t>J30J305906019</t>
  </si>
  <si>
    <t>Camicia slim Grigio</t>
  </si>
  <si>
    <t>J30J305908035</t>
  </si>
  <si>
    <t>Maglia Blu elettrico</t>
  </si>
  <si>
    <t>J30J306007402</t>
  </si>
  <si>
    <t>J30J306016912</t>
  </si>
  <si>
    <t>J30J306027917</t>
  </si>
  <si>
    <t>J30J306040914</t>
  </si>
  <si>
    <t>J30J306055918</t>
  </si>
  <si>
    <t>J30J306150916</t>
  </si>
  <si>
    <t>J30J306185916</t>
  </si>
  <si>
    <t>J30J306292911</t>
  </si>
  <si>
    <t>J30J306362293</t>
  </si>
  <si>
    <t>Giacca Kaki</t>
  </si>
  <si>
    <t>J30J306362402</t>
  </si>
  <si>
    <t>J30J306364293</t>
  </si>
  <si>
    <t>J30J306372401</t>
  </si>
  <si>
    <t>Bomber Blu</t>
  </si>
  <si>
    <t>Camicia regular Celeste e bianco</t>
  </si>
  <si>
    <t>J30J306378863</t>
  </si>
  <si>
    <t>Camicia regular Navy</t>
  </si>
  <si>
    <t>J30J306393293</t>
  </si>
  <si>
    <t>J30J306393401</t>
  </si>
  <si>
    <t>Pantaloni straight Blu</t>
  </si>
  <si>
    <t>J30J306400401</t>
  </si>
  <si>
    <t>J30J306416099</t>
  </si>
  <si>
    <t>Felpa Kaki</t>
  </si>
  <si>
    <t>Felpa Antracite melange</t>
  </si>
  <si>
    <t>J30J306432401</t>
  </si>
  <si>
    <t>Maglioncino Grigio</t>
  </si>
  <si>
    <t>J30J306511099</t>
  </si>
  <si>
    <t>J30J306615099</t>
  </si>
  <si>
    <t>J30J306615112</t>
  </si>
  <si>
    <t>J30J306639911</t>
  </si>
  <si>
    <t>J30J306641911</t>
  </si>
  <si>
    <t>Jeans straight Indaco</t>
  </si>
  <si>
    <t>J30J306648911</t>
  </si>
  <si>
    <t>J30J306654911</t>
  </si>
  <si>
    <t>J30J306675911</t>
  </si>
  <si>
    <t>J30J306689911</t>
  </si>
  <si>
    <t>Jeans straight Bianco</t>
  </si>
  <si>
    <t>J30J306693911</t>
  </si>
  <si>
    <t>Jeans slim Celeste</t>
  </si>
  <si>
    <t>J30J306704911</t>
  </si>
  <si>
    <t>J30J306941371</t>
  </si>
  <si>
    <t>J30J306952112</t>
  </si>
  <si>
    <t>Felpa Bianco e rosso</t>
  </si>
  <si>
    <t>J30J306969402</t>
  </si>
  <si>
    <t>Cappotto Navy</t>
  </si>
  <si>
    <t>J30J307016039</t>
  </si>
  <si>
    <t>Camicia regular Kaki</t>
  </si>
  <si>
    <t>J30J307032371</t>
  </si>
  <si>
    <t>Pantaloni straight Kaki</t>
  </si>
  <si>
    <t>J30J307032402</t>
  </si>
  <si>
    <t>Pantaloni Navy</t>
  </si>
  <si>
    <t>J30J307034039</t>
  </si>
  <si>
    <t>Pantaloni straight Beige</t>
  </si>
  <si>
    <t>J30J307036037</t>
  </si>
  <si>
    <t>Pantaloni carrot Grigio</t>
  </si>
  <si>
    <t>J30J307036402</t>
  </si>
  <si>
    <t>Pantaloni carrot Navy</t>
  </si>
  <si>
    <t>J30J307036407</t>
  </si>
  <si>
    <t>Pantaloni carrot Blu elettrico</t>
  </si>
  <si>
    <t>J30J307054402</t>
  </si>
  <si>
    <t>Felpa Navy e giallo</t>
  </si>
  <si>
    <t>J30J307182911</t>
  </si>
  <si>
    <t>Jeans slim Bianco</t>
  </si>
  <si>
    <t>J30J307185911</t>
  </si>
  <si>
    <t>J30J307188911</t>
  </si>
  <si>
    <t>J30J307391911</t>
  </si>
  <si>
    <t>Camicia regular Blu</t>
  </si>
  <si>
    <t>J30J307408911</t>
  </si>
  <si>
    <t>J30J307424911</t>
  </si>
  <si>
    <t>Camicia in jeans Blu e bianco</t>
  </si>
  <si>
    <t>J30J307429099</t>
  </si>
  <si>
    <t>J30J307429695</t>
  </si>
  <si>
    <t>J30J307462911</t>
  </si>
  <si>
    <t>J30J307463911</t>
  </si>
  <si>
    <t>J30J307564402</t>
  </si>
  <si>
    <t>Camicia slim Navy</t>
  </si>
  <si>
    <t>J30J307613911</t>
  </si>
  <si>
    <t>J30J307805099</t>
  </si>
  <si>
    <t>J30J307805406</t>
  </si>
  <si>
    <t>Maglia Indaco</t>
  </si>
  <si>
    <t>J30J307832295</t>
  </si>
  <si>
    <t>Camicia regular Rosso</t>
  </si>
  <si>
    <t>J30J308044911</t>
  </si>
  <si>
    <t>Jeans straight Blu e bianco</t>
  </si>
  <si>
    <t>J30J309428099</t>
  </si>
  <si>
    <t>J30J309433112</t>
  </si>
  <si>
    <t>Camicia regular Blu e bianco</t>
  </si>
  <si>
    <t>J30J309477402</t>
  </si>
  <si>
    <t>J30J309480371</t>
  </si>
  <si>
    <t>Piumino con cappuccio Marrone</t>
  </si>
  <si>
    <t>J30J309480402</t>
  </si>
  <si>
    <t>J30J309487371</t>
  </si>
  <si>
    <t>J30J309490099</t>
  </si>
  <si>
    <t>J30J309491402</t>
  </si>
  <si>
    <t>Parka con cappuccio Navy</t>
  </si>
  <si>
    <t>J30J309493295</t>
  </si>
  <si>
    <t>Bomber Bordeaux e nero</t>
  </si>
  <si>
    <t>Maglia in lana Navy</t>
  </si>
  <si>
    <t>J30J309540020</t>
  </si>
  <si>
    <t>Maglia Antracite</t>
  </si>
  <si>
    <t>J30J309545402</t>
  </si>
  <si>
    <t>Maglia in lana Nero</t>
  </si>
  <si>
    <t>J30J309547794</t>
  </si>
  <si>
    <t>Maglia in lana Giallo</t>
  </si>
  <si>
    <t>J30J309549039</t>
  </si>
  <si>
    <t>Maglia in lana Grigio</t>
  </si>
  <si>
    <t>J30J309553402</t>
  </si>
  <si>
    <t>J30J309557099</t>
  </si>
  <si>
    <t>J30J309563402</t>
  </si>
  <si>
    <t>J30J309657099</t>
  </si>
  <si>
    <t>J30J309814402</t>
  </si>
  <si>
    <t>Giacca in lana Navy</t>
  </si>
  <si>
    <t>J30J310080911</t>
  </si>
  <si>
    <t>J30J310100099</t>
  </si>
  <si>
    <t>J30J310108911</t>
  </si>
  <si>
    <t>T-shirt Bianco e nero</t>
  </si>
  <si>
    <t>J30J310441099</t>
  </si>
  <si>
    <t>J30J311045402</t>
  </si>
  <si>
    <t>Pantaloni straight Navy</t>
  </si>
  <si>
    <t>J30J311061402</t>
  </si>
  <si>
    <t>J30J312278402</t>
  </si>
  <si>
    <t>J30J312439099</t>
  </si>
  <si>
    <t>Camicia regular Nero</t>
  </si>
  <si>
    <t>J30J312439402</t>
  </si>
  <si>
    <t>J3DJ301582869</t>
  </si>
  <si>
    <t>J3DJ302286792</t>
  </si>
  <si>
    <t>J3DJ304000583</t>
  </si>
  <si>
    <t>Camicia regular in jeans Blu e bianco</t>
  </si>
  <si>
    <t>J3DJ304007927</t>
  </si>
  <si>
    <t>Bermuda in jeans Blu</t>
  </si>
  <si>
    <t>J3EJ301028035</t>
  </si>
  <si>
    <t>J3EJ301028136</t>
  </si>
  <si>
    <t>J3EJ301642793</t>
  </si>
  <si>
    <t>J3EJ301765664</t>
  </si>
  <si>
    <t>Giacca con cappuccio Blu elettrico</t>
  </si>
  <si>
    <t>J3EJ302030965</t>
  </si>
  <si>
    <t>J3EJ302325851</t>
  </si>
  <si>
    <t>J3EJ302390851</t>
  </si>
  <si>
    <t>J3EJ302396793</t>
  </si>
  <si>
    <t>J3EJ303151082</t>
  </si>
  <si>
    <t>Pantaloni chino Beige</t>
  </si>
  <si>
    <t>J3EJ303151084</t>
  </si>
  <si>
    <t>Pantaloni carrot Turchese</t>
  </si>
  <si>
    <t>J3EJ303151297</t>
  </si>
  <si>
    <t>Pantaloni straight Bordeaux</t>
  </si>
  <si>
    <t>J3EJ303151443</t>
  </si>
  <si>
    <t>J3EJ303151487</t>
  </si>
  <si>
    <t>J3EJ303467112</t>
  </si>
  <si>
    <t>J3EJ303725112</t>
  </si>
  <si>
    <t>J3EJ303742402</t>
  </si>
  <si>
    <t>J3EJ303832167</t>
  </si>
  <si>
    <t>Polo Giallo</t>
  </si>
  <si>
    <t>J3EJ303995114</t>
  </si>
  <si>
    <t>J3EJ307036024</t>
  </si>
  <si>
    <t>J3IJ300346001</t>
  </si>
  <si>
    <t>J3IJ300756739</t>
  </si>
  <si>
    <t>Giacca in lana Nero e grigio</t>
  </si>
  <si>
    <t>J3ij301449429</t>
  </si>
  <si>
    <t>J3IJ301563615</t>
  </si>
  <si>
    <t>J3IJ301564609</t>
  </si>
  <si>
    <t>J3IJ301672609</t>
  </si>
  <si>
    <t>J3IJ301693251</t>
  </si>
  <si>
    <t>Jeans skinny Grigio chiaro</t>
  </si>
  <si>
    <t>J3IJ301697253</t>
  </si>
  <si>
    <t>J3IJ301698251</t>
  </si>
  <si>
    <t>Jeans slim Grigio chiaro</t>
  </si>
  <si>
    <t>J3IJ301699797</t>
  </si>
  <si>
    <t>J3IJ301701248</t>
  </si>
  <si>
    <t>J3IJ302251422</t>
  </si>
  <si>
    <t>T-shirt Blu e bianco</t>
  </si>
  <si>
    <t>J3IJ302306615</t>
  </si>
  <si>
    <t>J3IJ302383251</t>
  </si>
  <si>
    <t>Jeans straight Grigio chiaro</t>
  </si>
  <si>
    <t>J3IJ30301864073</t>
  </si>
  <si>
    <t>J3IJ303520916</t>
  </si>
  <si>
    <t>J3IJ303580480</t>
  </si>
  <si>
    <t>J3IJ303651038</t>
  </si>
  <si>
    <t>J3IJ303686208</t>
  </si>
  <si>
    <t>J3IJ303707484</t>
  </si>
  <si>
    <t>Camicia regular Azzurro</t>
  </si>
  <si>
    <t>J3IJ303841112</t>
  </si>
  <si>
    <t>J3IJ303897208</t>
  </si>
  <si>
    <t>Camicia regular in jeans Blu</t>
  </si>
  <si>
    <t>J3IJ303901068</t>
  </si>
  <si>
    <t>Cappotto Grigio</t>
  </si>
  <si>
    <t>J3IJ303985499</t>
  </si>
  <si>
    <t>J3IJ303988432</t>
  </si>
  <si>
    <t>J3IJ304018081</t>
  </si>
  <si>
    <t>J3IJ304027443</t>
  </si>
  <si>
    <t>Bermuda Navy</t>
  </si>
  <si>
    <t>J5IJ500580217</t>
  </si>
  <si>
    <t>Cintura in pelle Marrone</t>
  </si>
  <si>
    <t>J5IJ500580990</t>
  </si>
  <si>
    <t>Cintura in pelle Taupe</t>
  </si>
  <si>
    <t>K10K100007478</t>
  </si>
  <si>
    <t>K10K100012478</t>
  </si>
  <si>
    <t>Camicia regular Navy e bianco</t>
  </si>
  <si>
    <t>K10K100017038</t>
  </si>
  <si>
    <t>Pantaloni chino Grigio melange</t>
  </si>
  <si>
    <t>K10K100018049</t>
  </si>
  <si>
    <t>K10K100018283</t>
  </si>
  <si>
    <t>Maglia in lana Rosso</t>
  </si>
  <si>
    <t>K10K100018504</t>
  </si>
  <si>
    <t>Maglia in lana Bordeaux</t>
  </si>
  <si>
    <t>K10K100029105</t>
  </si>
  <si>
    <t>Camicia Azzurro</t>
  </si>
  <si>
    <t>K10K100032013</t>
  </si>
  <si>
    <t>K10K100037013</t>
  </si>
  <si>
    <t>Felpa Nero melange</t>
  </si>
  <si>
    <t>K10K100054500</t>
  </si>
  <si>
    <t>Camicia regular Bordeaux e bianco</t>
  </si>
  <si>
    <t>K10K100065478</t>
  </si>
  <si>
    <t>K10K100071478</t>
  </si>
  <si>
    <t>K10K100082013</t>
  </si>
  <si>
    <t>Maglia in lana Nero e bianco</t>
  </si>
  <si>
    <t>K10K100110657</t>
  </si>
  <si>
    <t>K10K100133657</t>
  </si>
  <si>
    <t>K10K100157657</t>
  </si>
  <si>
    <t>Cappotto in lana Grigio scuro</t>
  </si>
  <si>
    <t>K10K100197478</t>
  </si>
  <si>
    <t>Camicia regular Grigio e blu</t>
  </si>
  <si>
    <t>K10K100249013</t>
  </si>
  <si>
    <t>Pantaloni da completo Grigio scuro</t>
  </si>
  <si>
    <t>K10K100256033</t>
  </si>
  <si>
    <t>Pantaloni carrot in lana Grigio</t>
  </si>
  <si>
    <t>K10K100268283</t>
  </si>
  <si>
    <t>Polo Rosso</t>
  </si>
  <si>
    <t>K10K100286033</t>
  </si>
  <si>
    <t>Pantaloni sportivi in lana Grigio</t>
  </si>
  <si>
    <t>K10K100295105</t>
  </si>
  <si>
    <t>T-shirt Bianco melange</t>
  </si>
  <si>
    <t>K10K100305013</t>
  </si>
  <si>
    <t>K10K100350478</t>
  </si>
  <si>
    <t>Cappotto in lana Navy</t>
  </si>
  <si>
    <t>K10K100373013</t>
  </si>
  <si>
    <t>Piumino leggero Nero</t>
  </si>
  <si>
    <t>K10K100382639</t>
  </si>
  <si>
    <t>K10K100387039</t>
  </si>
  <si>
    <t>K10K100389500</t>
  </si>
  <si>
    <t>Camicia regular Vinaccia</t>
  </si>
  <si>
    <t>K10K100434479</t>
  </si>
  <si>
    <t>K10K100434641</t>
  </si>
  <si>
    <t>Camicia regular Rosa</t>
  </si>
  <si>
    <t>K10K100457478</t>
  </si>
  <si>
    <t>K10K100491044</t>
  </si>
  <si>
    <t>K10K100604902</t>
  </si>
  <si>
    <t>Camicia regular Viola e bianco</t>
  </si>
  <si>
    <t>K10K100604910</t>
  </si>
  <si>
    <t>K10K100606902</t>
  </si>
  <si>
    <t>Camicia regular Glicine e bianco</t>
  </si>
  <si>
    <t>K10K100606921</t>
  </si>
  <si>
    <t>K10K100629478</t>
  </si>
  <si>
    <t>Giacca con cappuccio Navy</t>
  </si>
  <si>
    <t>K10K100673915</t>
  </si>
  <si>
    <t>K10K100724033</t>
  </si>
  <si>
    <t>K10K101004907</t>
  </si>
  <si>
    <t>K10K101095496</t>
  </si>
  <si>
    <t>K10K101141337</t>
  </si>
  <si>
    <t>K10K101235024</t>
  </si>
  <si>
    <t>K10K101253013</t>
  </si>
  <si>
    <t>K10K101255044</t>
  </si>
  <si>
    <t>Bomber Marrone</t>
  </si>
  <si>
    <t>K10K101259495</t>
  </si>
  <si>
    <t>K10K101377045</t>
  </si>
  <si>
    <t>Polo Antracite</t>
  </si>
  <si>
    <t>K10K101377495</t>
  </si>
  <si>
    <t>K10K101396013</t>
  </si>
  <si>
    <t>Polo in lana e seta Nero</t>
  </si>
  <si>
    <t>K10K101443408</t>
  </si>
  <si>
    <t>K10K101505400</t>
  </si>
  <si>
    <t>K10K101637010</t>
  </si>
  <si>
    <t>K10K101661013</t>
  </si>
  <si>
    <t>Giacca Nero e bianco</t>
  </si>
  <si>
    <t>K10K101784007</t>
  </si>
  <si>
    <t>Maglia Grigio</t>
  </si>
  <si>
    <t>K10K101784047</t>
  </si>
  <si>
    <t>K10K102013106</t>
  </si>
  <si>
    <t>Maglia Ecrù e rosso</t>
  </si>
  <si>
    <t>K10K102172038</t>
  </si>
  <si>
    <t>Camicia regular Marrone</t>
  </si>
  <si>
    <t>K10K102183013</t>
  </si>
  <si>
    <t>K10K102183659</t>
  </si>
  <si>
    <t>T-shirt Rosso e bianco</t>
  </si>
  <si>
    <t>K10K102193013</t>
  </si>
  <si>
    <t>K10K102196478</t>
  </si>
  <si>
    <t>K10K102418486</t>
  </si>
  <si>
    <t>K10K102616320</t>
  </si>
  <si>
    <t>Piumino Marrone</t>
  </si>
  <si>
    <t>K10K102616478</t>
  </si>
  <si>
    <t>K10K102616660</t>
  </si>
  <si>
    <t>K10K102700478</t>
  </si>
  <si>
    <t>K10K102761061</t>
  </si>
  <si>
    <t>Maglia Grigio chiaro</t>
  </si>
  <si>
    <t>K10K102799478</t>
  </si>
  <si>
    <t>Cappotto in lana e cashmere Navy</t>
  </si>
  <si>
    <t>K10K102948092</t>
  </si>
  <si>
    <t>K10K103121411</t>
  </si>
  <si>
    <t>K10K103293013</t>
  </si>
  <si>
    <t>K10K104190098</t>
  </si>
  <si>
    <t>K10K104190484</t>
  </si>
  <si>
    <t>K1EK100813645</t>
  </si>
  <si>
    <t>Camicia slim Azzurro</t>
  </si>
  <si>
    <t>K1EK100831649</t>
  </si>
  <si>
    <t>K1EK101237024</t>
  </si>
  <si>
    <t>Giacca in lana vergine Grigio</t>
  </si>
  <si>
    <t>K1EK101241024</t>
  </si>
  <si>
    <t>Pantaloni da completo in lana vergine Grigio</t>
  </si>
  <si>
    <t>K1EK101783277</t>
  </si>
  <si>
    <t>Giacca Beige</t>
  </si>
  <si>
    <t>K1EK101783478</t>
  </si>
  <si>
    <t>K1EK101790478</t>
  </si>
  <si>
    <t>K1EK101798478</t>
  </si>
  <si>
    <t>Pantaloni da completo Navy</t>
  </si>
  <si>
    <t>K1EK101801478</t>
  </si>
  <si>
    <t>Pantaloni da completo in lana Navy</t>
  </si>
  <si>
    <t>K1EK101808013</t>
  </si>
  <si>
    <t>Pantaloni da completo in lana vergine Nero</t>
  </si>
  <si>
    <t>K1EK101808024</t>
  </si>
  <si>
    <t>K1EK101808478</t>
  </si>
  <si>
    <t>Pantaloni da completo in lana vergine Navy</t>
  </si>
  <si>
    <t>K1EK101808496</t>
  </si>
  <si>
    <t>Pantaloni da completo in lana vergine Blu</t>
  </si>
  <si>
    <t>K1EK101898478</t>
  </si>
  <si>
    <t>Felpa Blu melange</t>
  </si>
  <si>
    <t>K1EK102014478</t>
  </si>
  <si>
    <t>Giacca in lana vergine Navy</t>
  </si>
  <si>
    <t>K1IK101985033</t>
  </si>
  <si>
    <t>K1IK101986033</t>
  </si>
  <si>
    <t>K1IK102003478</t>
  </si>
  <si>
    <t>K1IK102004478</t>
  </si>
  <si>
    <t>K20K200079910</t>
  </si>
  <si>
    <t>Maglia in lana e cashmere Ecrù e rosso</t>
  </si>
  <si>
    <t>K20K200081909</t>
  </si>
  <si>
    <t>Maglia in lana e cashmere Grigio melange e verde</t>
  </si>
  <si>
    <t>K20K200094010</t>
  </si>
  <si>
    <t>K20K200105910</t>
  </si>
  <si>
    <t>Gonna a tubino Navy e rosso</t>
  </si>
  <si>
    <t>K20K200166010</t>
  </si>
  <si>
    <t>K20K200172407</t>
  </si>
  <si>
    <t>Abito asimmetrico Navy e rosso</t>
  </si>
  <si>
    <t>K20K200177010</t>
  </si>
  <si>
    <t>K20K200177308</t>
  </si>
  <si>
    <t>Abito taglio dritto Verde</t>
  </si>
  <si>
    <t>K20K200183010</t>
  </si>
  <si>
    <t>K20K200296910</t>
  </si>
  <si>
    <t>Abito a tubino in lana Navy</t>
  </si>
  <si>
    <t>K20K200318410</t>
  </si>
  <si>
    <t>Abito in lana Navy</t>
  </si>
  <si>
    <t>K20K200319010</t>
  </si>
  <si>
    <t>Gonna a tubino Nero</t>
  </si>
  <si>
    <t>K20K200319502</t>
  </si>
  <si>
    <t>Gonna a tubino Fucsia</t>
  </si>
  <si>
    <t>K20K200331010</t>
  </si>
  <si>
    <t>Pantaloni straight a vita alta Nero</t>
  </si>
  <si>
    <t>K20K200335404</t>
  </si>
  <si>
    <t>Abito taglio morbido Blu</t>
  </si>
  <si>
    <t>K20K200340001</t>
  </si>
  <si>
    <t>Abito taglio dritto Navy</t>
  </si>
  <si>
    <t>K20K200340304</t>
  </si>
  <si>
    <t>K20K200372010</t>
  </si>
  <si>
    <t>Gonna con volant in lana Nero</t>
  </si>
  <si>
    <t>K20K200488613</t>
  </si>
  <si>
    <t>Abito a camicia Bordeaux</t>
  </si>
  <si>
    <t>K20K200612617</t>
  </si>
  <si>
    <t>K20K200754013</t>
  </si>
  <si>
    <t>K20K200812916</t>
  </si>
  <si>
    <t>Gonna longuette in jeans Blu</t>
  </si>
  <si>
    <t>K20K200813916</t>
  </si>
  <si>
    <t>Gonna longuette in jeans Blu scuro</t>
  </si>
  <si>
    <t>K30K300030413</t>
  </si>
  <si>
    <t>K30K300037487</t>
  </si>
  <si>
    <t>Camicia Celeste e bianco</t>
  </si>
  <si>
    <t>K30K300045404</t>
  </si>
  <si>
    <t>K30K300048543</t>
  </si>
  <si>
    <t>K30K300072100</t>
  </si>
  <si>
    <t>K30K300081012</t>
  </si>
  <si>
    <t>Camicia regular Grigio e bianco</t>
  </si>
  <si>
    <t>K30K300382400</t>
  </si>
  <si>
    <t>K30K300385411</t>
  </si>
  <si>
    <t>K30K300443400</t>
  </si>
  <si>
    <t>K30K300771020</t>
  </si>
  <si>
    <t>K30K300802518</t>
  </si>
  <si>
    <t>Camicia regular Bordeaux</t>
  </si>
  <si>
    <t>K30K301019013</t>
  </si>
  <si>
    <t>K30K301020400</t>
  </si>
  <si>
    <t>Camicia slim Blu</t>
  </si>
  <si>
    <t>K30K301027400</t>
  </si>
  <si>
    <t>K30K301029100</t>
  </si>
  <si>
    <t>Camicia slim Bianco</t>
  </si>
  <si>
    <t>K30K301030063</t>
  </si>
  <si>
    <t>K30K301032400</t>
  </si>
  <si>
    <t>K30K301038443</t>
  </si>
  <si>
    <t>K30K301040400</t>
  </si>
  <si>
    <t>K30K301057400</t>
  </si>
  <si>
    <t>K30K301059455</t>
  </si>
  <si>
    <t>Camicia slim Celeste</t>
  </si>
  <si>
    <t>K30K301069400</t>
  </si>
  <si>
    <t>K30K301070455</t>
  </si>
  <si>
    <t>K30K301144100</t>
  </si>
  <si>
    <t>37|38</t>
  </si>
  <si>
    <t>41|42</t>
  </si>
  <si>
    <t>43|44</t>
  </si>
  <si>
    <t>K30K301245400</t>
  </si>
  <si>
    <t>K30K301248411</t>
  </si>
  <si>
    <t>K3E19C1290463</t>
  </si>
  <si>
    <t>K3E9134202454</t>
  </si>
  <si>
    <t>Cravatta in seta Blu</t>
  </si>
  <si>
    <t>K3E9151201445</t>
  </si>
  <si>
    <t>Cravatta in seta Turchese</t>
  </si>
  <si>
    <t>K50K501401020</t>
  </si>
  <si>
    <t>Sciarpa in lana Grigio</t>
  </si>
  <si>
    <t>K50K501492403</t>
  </si>
  <si>
    <t>Portacarte in pelle Blu</t>
  </si>
  <si>
    <t>K50K501578403</t>
  </si>
  <si>
    <t>Portachiavi in pelle Blu e argentato</t>
  </si>
  <si>
    <t>K50K501619001</t>
  </si>
  <si>
    <t>Cartella Nero</t>
  </si>
  <si>
    <t>K50K502080001</t>
  </si>
  <si>
    <t>Cintura in pelle Nero</t>
  </si>
  <si>
    <t>K5IK500439990</t>
  </si>
  <si>
    <t>K60K602075500</t>
  </si>
  <si>
    <t>Borsa a tracolla Viola</t>
  </si>
  <si>
    <t>K60K602151094</t>
  </si>
  <si>
    <t>Portafoglio Grigio</t>
  </si>
  <si>
    <t>K9MC000301910</t>
  </si>
  <si>
    <t>Parigamba mare Grigio</t>
  </si>
  <si>
    <t>K9MN0040000494</t>
  </si>
  <si>
    <t>Infradito Giallo</t>
  </si>
  <si>
    <t>K9WC051098</t>
  </si>
  <si>
    <t>Tunica asimmetrica Nero e bianco</t>
  </si>
  <si>
    <t>K9WK011005001</t>
  </si>
  <si>
    <t>Slip Nero</t>
  </si>
  <si>
    <t>K9WK011075100</t>
  </si>
  <si>
    <t>Shorts Bianco</t>
  </si>
  <si>
    <t>Slip Rosso</t>
  </si>
  <si>
    <t>NB1091A1DR</t>
  </si>
  <si>
    <t>NU9929A001</t>
  </si>
  <si>
    <t>Parigamba Nero</t>
  </si>
  <si>
    <t>QD3538EUX1</t>
  </si>
  <si>
    <t>QF1120E31A</t>
  </si>
  <si>
    <t>32C</t>
  </si>
  <si>
    <t>32D</t>
  </si>
  <si>
    <t>34C</t>
  </si>
  <si>
    <t>34D</t>
  </si>
  <si>
    <t>36B</t>
  </si>
  <si>
    <t>36D</t>
  </si>
  <si>
    <t>38B</t>
  </si>
  <si>
    <t>38C</t>
  </si>
  <si>
    <t>V32B</t>
  </si>
  <si>
    <t>QF1146ESQ3</t>
  </si>
  <si>
    <t>Perizoma Rosa cipria</t>
  </si>
  <si>
    <t>QF1195EDW6</t>
  </si>
  <si>
    <t>Reggiseno push-up Grigio</t>
  </si>
  <si>
    <t>30D</t>
  </si>
  <si>
    <t>QF1205EDW6</t>
  </si>
  <si>
    <t>Culotte in pizzo Grigio</t>
  </si>
  <si>
    <t>QF1368E4HT</t>
  </si>
  <si>
    <t>Perizoma Grigio</t>
  </si>
  <si>
    <t>QF1422EOV6</t>
  </si>
  <si>
    <t>QF1586E4RG</t>
  </si>
  <si>
    <t>QF1605ECL0</t>
  </si>
  <si>
    <t>Top Navy e giallo</t>
  </si>
  <si>
    <t>QF1620ENU5</t>
  </si>
  <si>
    <t>Reggiseno push-up Bianco e nero</t>
  </si>
  <si>
    <t>QF1620ERR8</t>
  </si>
  <si>
    <t>Reggiseno in pizzo push-up Rosso</t>
  </si>
  <si>
    <t>36A</t>
  </si>
  <si>
    <t>QF1622ERR8</t>
  </si>
  <si>
    <t>QF1664ECX1</t>
  </si>
  <si>
    <t>Culotte Nero</t>
  </si>
  <si>
    <t>U1723A3DU</t>
  </si>
  <si>
    <t>Pantaloni Verde e blu</t>
  </si>
  <si>
    <t>U1723A7BK</t>
  </si>
  <si>
    <t>Pantaloni Nero e blu</t>
  </si>
  <si>
    <t>U5010A6GP</t>
  </si>
  <si>
    <t xml:space="preserve">Pantaloni </t>
  </si>
  <si>
    <t>U8516A50A</t>
  </si>
  <si>
    <t>Parigamba Grigio</t>
  </si>
  <si>
    <t>ZW0ZW00700001</t>
  </si>
  <si>
    <t>RRP</t>
  </si>
  <si>
    <t>EAN2</t>
  </si>
  <si>
    <t>Articolo</t>
  </si>
  <si>
    <t>CATEGORIA</t>
  </si>
  <si>
    <t>Descrizione</t>
  </si>
  <si>
    <t>CAMICIE</t>
  </si>
  <si>
    <t>CAMICIA DA UOMO, MANICA LUNGA, COLLO CLASSICO</t>
  </si>
  <si>
    <t>JEANS</t>
  </si>
  <si>
    <t>JEANS DA UOMO, CHIUSURA ZIP E BOTTONE, CINQUE TASCHE L34</t>
  </si>
  <si>
    <t>JEANS DA UOMO, CINQUE TASCHE L32</t>
  </si>
  <si>
    <t>FELPE</t>
  </si>
  <si>
    <t>SWEATERS 1 FELPA UOMO MANICA LUNGA</t>
  </si>
  <si>
    <t>PANTALONI</t>
  </si>
  <si>
    <t>PANTALONE 4 TASCHE CHINO</t>
  </si>
  <si>
    <t>GONNE</t>
  </si>
  <si>
    <t>RIB LONG PENCIL SKIRT</t>
  </si>
  <si>
    <t>JEANS DA UOMO, CINQUE TASCHE</t>
  </si>
  <si>
    <t>JEANS UOMO SLIM STRAIGHT</t>
  </si>
  <si>
    <t>JEANS DONNA 5 TASCHE ELASTICIZZATO MOD.STRAIGHT MID RISE</t>
  </si>
  <si>
    <t>INTIMO</t>
  </si>
  <si>
    <t>PANTALONE PIGIAMA UOMO</t>
  </si>
  <si>
    <t>CAMICIA UOMO M/LUNGA COLLO CLASSICO</t>
  </si>
  <si>
    <t>PANTALONE DA UOMO L32</t>
  </si>
  <si>
    <t>T SHIRT</t>
  </si>
  <si>
    <t>T-SHIRT DONNA MANICA CORTA</t>
  </si>
  <si>
    <t>JEANS DA UOMO,  CINQUE TASCHE SLIM STRAIGHT</t>
  </si>
  <si>
    <t>CAMICIA DA UOMO, TINTA UNITA, 100%COTONE, CHIUSURA BOTTONI, COLLO CLASSICO.</t>
  </si>
  <si>
    <t>PANTALONE UOMO TUTA</t>
  </si>
  <si>
    <t>PANTALONE DA UOMO L34</t>
  </si>
  <si>
    <t>CAPPOTTI E GIACCHE</t>
  </si>
  <si>
    <t>BOMBER DA UOMO, CHIUSURA ZIP, TINTA UNITA</t>
  </si>
  <si>
    <t>SLIP DONNA</t>
  </si>
  <si>
    <t>HIGH RISE SLIM CKJ 020 AMERICAN CLASSIC</t>
  </si>
  <si>
    <t>CAMICIA UOMO M/LUNGA PRINTED TWILL STRETCH SLIM SHIRT</t>
  </si>
  <si>
    <t>T-SHIRT UOMO MANICA LUNGA, GIROCOLLO CON STAMPA</t>
  </si>
  <si>
    <t xml:space="preserve">GIUBBOTTO DA UOMO, TINTA UNITA, CHIUSURA BOTTONI. 
</t>
  </si>
  <si>
    <t>PANTALONE DA DONNA PUCK SLIM CHINO L30</t>
  </si>
  <si>
    <t>JEANS UOMO SKINNY, LAVAGGIO SCURO, 5 TASCHE L.34.</t>
  </si>
  <si>
    <t>MAGLIE</t>
  </si>
  <si>
    <t xml:space="preserve"> SWEATERS1 MAGLIA DA UOMO, MANICA LUNGA, IN COTONE, GIROCOLLO. 
</t>
  </si>
  <si>
    <t>MID RISE SKINNY CKJ 011</t>
  </si>
  <si>
    <t>PARKA DA DONNA, TINTA UNITA, IN COTONE</t>
  </si>
  <si>
    <t>OCOON MW DOWN PUFF</t>
  </si>
  <si>
    <t>BLUSA DONNA SMANICATA</t>
  </si>
  <si>
    <t>SWEATERS1 MAGLIA UOMO MANICA LUNGA GIROCOLLO</t>
  </si>
  <si>
    <t>GIACCA TATE -BM</t>
  </si>
  <si>
    <t>JEANS DONNA 5 TASCHE   CO ZIP MOD.SKINNY ANKLE  MID RISE</t>
  </si>
  <si>
    <t>BOMBER DA DONNA, MANICA LUNGA, TINTA UNITA, CHIUSURA ZIP</t>
  </si>
  <si>
    <t>CAMICIA DA UOMO, MANICA LUNGA</t>
  </si>
  <si>
    <t>PANTALONE DA UOMO, TINTA UNITA  4 TASCHE</t>
  </si>
  <si>
    <t xml:space="preserve">BOMBER DA UOMO, MANICA LUNGA, BICOLORE, CHIUSURA ZIP 
</t>
  </si>
  <si>
    <t>JEANS UOMO IN COTONE, CHIUSURA ZIP E BOTTONE L34</t>
  </si>
  <si>
    <t>CAPPOTTO UOMO CHIUSURA BOTTONI CARLO TEXTURED</t>
  </si>
  <si>
    <t>CAMICIA DA UOMO CON BOTTONI</t>
  </si>
  <si>
    <t>ABITI</t>
  </si>
  <si>
    <t>FLUID STP DRAPE DRESS</t>
  </si>
  <si>
    <t>PORTACHIAVI</t>
  </si>
  <si>
    <t>PORTACHIAVI DA UOMO RTL - TYLER TURNRING</t>
  </si>
  <si>
    <t>PANTALONE UOMO PER ABITO</t>
  </si>
  <si>
    <t>JEANS DA UOMO, CHIUSURA ZIP E BOTTONE, CINQUE TASCHE, L32</t>
  </si>
  <si>
    <t>JEANS DA DONNA STRAIGHT HIGH RISE L30</t>
  </si>
  <si>
    <t>CAMICIA DA UOMO, MANICA LUNGA, IN COTONE, COLLO CLASSICO</t>
  </si>
  <si>
    <t>JEANS DA DONNA, CINQUE TASCHE SLIM HIGH RISE
L30</t>
  </si>
  <si>
    <t>MID RISE SKINNY ANKLE LEG  CKJ 011</t>
  </si>
  <si>
    <t>CAMICIA UOMO M/LUNGA COLLO CLASSICO VENICE EXTRA SLIM</t>
  </si>
  <si>
    <t>CAMICIA DA UOMO MANICA LUNGA MOD.POPLIN EASY IRON FIT.</t>
  </si>
  <si>
    <t>TOP SPORTIVO</t>
  </si>
  <si>
    <t>PANTALONE UOMO PIPER CHINO STRETCHYD KNITTED NAP</t>
  </si>
  <si>
    <t>CAMICIA UOMO M/LUNGA</t>
  </si>
  <si>
    <t>MAGLIA UOMO GIROCOLLO IN COTONE CON APPLICAZIONE LOGO, MANICA LUNGA.</t>
  </si>
  <si>
    <t>CAMICIA DA UOMO, MANICA LUNGA. CON FANTASIA</t>
  </si>
  <si>
    <t>GIACCHETTO DA UOMO, CHIUSURA ZIP</t>
  </si>
  <si>
    <t>CAMICIA DA UOMO, COLLO CLASSICO  MANICA LUNGA  SLIM FIT ESWIN SHIRT</t>
  </si>
  <si>
    <t>T-SHIRT UOMO MANICA LUNGA, GIROCOLLO JASTLA L/S STRIPE</t>
  </si>
  <si>
    <t>JEANS UOMO SLIM STRAIGHT COMFORT, 5 TASCHE, L. 34.</t>
  </si>
  <si>
    <t>CAMICIA DI JEANS DA UOMO, MANICA LUNGA, COLLO CLASSICO</t>
  </si>
  <si>
    <t>SKINNY ANKLE HIGH RISE</t>
  </si>
  <si>
    <t>CAMICIA DA UOMO, MANICA LUNGA COLLO CLASSICO</t>
  </si>
  <si>
    <t>JEANS DONNA</t>
  </si>
  <si>
    <t>SCIARPE E CAPPELLI</t>
  </si>
  <si>
    <t>SCIARPA  DA UOMO, TINTA UNITA</t>
  </si>
  <si>
    <t>PANTALONE DA UOMO, TINTA UNITA  5 TASCHE</t>
  </si>
  <si>
    <t>T-SHIRTS DONNA GIROCOLLO M.C</t>
  </si>
  <si>
    <t>POLO</t>
  </si>
  <si>
    <t>POLO DA UOMO MANICA LUNGA CON BOTTONI</t>
  </si>
  <si>
    <t>BOMBER DA UOMO  CON ZIP</t>
  </si>
  <si>
    <t>FELPA DONNA CON CAPPUCCIO</t>
  </si>
  <si>
    <t>JEANS UOMO 5 TASCHE, STRAIGHT, CHIUSURA ZIP E BOTTONE. L.34.</t>
  </si>
  <si>
    <t>GIACCHETTO DA UOMO, CHIUSURA ZIP, TINTA UNITA</t>
  </si>
  <si>
    <t>PANTA-JOGGING</t>
  </si>
  <si>
    <t>SW2 MAGLIA UOMO  GIROCOLLO MANICA LUNGA</t>
  </si>
  <si>
    <t>JEANS DA UOMO, CINQUE TASCHE
MOD.TAPER LABST L32</t>
  </si>
  <si>
    <t>GIACCA UOMO CHIUSURA BOTTONI TINTA UNITA</t>
  </si>
  <si>
    <t>SW1 MAGLIA UOMO MANICA LUNGA, TINTA UNITA, GIROCOLLO</t>
  </si>
  <si>
    <t>CAMICIA DA UOMO, COLLO CLASSICO  MANICA LUNGA WILLACE DOBBY</t>
  </si>
  <si>
    <t xml:space="preserve"> SWEATERS1 MAGLIA UOMO MANICA LUNGA, TINTA UNITA, IN COTONE, GIROCOLLO</t>
  </si>
  <si>
    <t>JEANS DA DONNA, CINQUE TASCHE
MOD. BOY SLIM LABST L32</t>
  </si>
  <si>
    <t>PIUMINO 3/4 CON CAPPUCCIO</t>
  </si>
  <si>
    <t>CINTURE</t>
  </si>
  <si>
    <t>CINTURA UOMO 100%PELLE
BELT 11</t>
  </si>
  <si>
    <t>FELPA UOMO GIROCOLLO IN COTONE</t>
  </si>
  <si>
    <t>PANTALONE DA UOMO, QUATTRO TASCHE  CHINO L34</t>
  </si>
  <si>
    <t>IMPERMEABILE UOMO TINTA UNITA CHIUSURA BOTTONI</t>
  </si>
  <si>
    <t>PANTALONE DA UOMO, TINTA UNITA L34</t>
  </si>
  <si>
    <t>JEANS DA UOMO SUPER SKINNY</t>
  </si>
  <si>
    <t>JEANS DA UOMO, CINQUE TASCHE
L.34</t>
  </si>
  <si>
    <t>STP RIB C NK DRESS LS</t>
  </si>
  <si>
    <t>PANTALONE DA UOMO, QUATTRO TASCHE L32</t>
  </si>
  <si>
    <t>GIUBBOTTO DA DONNA, CON CAPPUCCIO, TINTA UNITA, MISTO COTONE, CHIUSURA ZIP</t>
  </si>
  <si>
    <t>PIUMINO UOMO,NYLON LIGHT DOWN LIN</t>
  </si>
  <si>
    <t>CAMICIA DA UOMO, MANICA LUNGA, IN COTONE, CHIUSURA BOTTONI., COLLO CLASSICO</t>
  </si>
  <si>
    <t>CAMICIA DA UOMO CON BOTTONI CON TASCHE MOD.GANO PL2 AUTENTHICT</t>
  </si>
  <si>
    <t>FELPA DONNA GIROCOLLO</t>
  </si>
  <si>
    <t>PIUMINO UOMO CON CAPPUCCIO CHIUSURA ZIP OWAR CROPPED WADDED</t>
  </si>
  <si>
    <t>GIUBBOTTO DA UOMO, TINTA UNITA, SMANICATO</t>
  </si>
  <si>
    <t>GIUBBINO DONNA CON CAPPUCCIO</t>
  </si>
  <si>
    <t>JEANS UOMO, IN COTONE, CHIUSURA ZIP E BOTTONE. L32</t>
  </si>
  <si>
    <t>JEANS DONNA 5 TASCHE   MOD.SKINNY  HIGH RISE</t>
  </si>
  <si>
    <t>MAGLIA UOMO MANICA LUNGA, TINTA UNITA, MISTO LANA, CON BOTTONI MOD.SAPLO SUPERIOR WOOL</t>
  </si>
  <si>
    <t>GIACCA TATE-BM</t>
  </si>
  <si>
    <t>MID RISE SKINNY CKJ 011 MODERN CLASSIC</t>
  </si>
  <si>
    <t>T- SHIRT DA UOMO, MANICA CORTA, IN COTONE, GIROCOLLO</t>
  </si>
  <si>
    <t>MAGLIA UOMO MANICA LUNGA, TINTA UNITA, IN COTONE, GIROCOLLO</t>
  </si>
  <si>
    <t>PANEL RINSE INDIGO</t>
  </si>
  <si>
    <t>GUANTI</t>
  </si>
  <si>
    <t>GUANTI DA DONNA, MISTO LANA, CON LOGO.</t>
  </si>
  <si>
    <t>CAMICIA DA UOMO, MANICA LUNGA, REEF SHIRT MAGBA</t>
  </si>
  <si>
    <t>PANTALONE UOMO 5 TASCHE</t>
  </si>
  <si>
    <t>PANTALONE DA UOMO, TINTA UNITA MOD.SLIM FIT GARMENT DYED CHINO</t>
  </si>
  <si>
    <t>GIUBBOTTO  UOMO MOD.OQUIN</t>
  </si>
  <si>
    <t>TAILORED DENIM SKIRT</t>
  </si>
  <si>
    <t>MAGLIA DONNA DOLCEVITA SW1</t>
  </si>
  <si>
    <t>SHORTS</t>
  </si>
  <si>
    <t>SHORTS DA DONNA, CON LOGO</t>
  </si>
  <si>
    <t>PANTALONE DA UOMO, TINTA UNITA  5 TASCHE MOD.GERST SLIM STRIG</t>
  </si>
  <si>
    <t>REGGISENO DA DONNA</t>
  </si>
  <si>
    <t>COULOTTE DONNA</t>
  </si>
  <si>
    <t>POLO DA UOMO MANICA LUNGA CON BOTTONI MOD.JANTOLO MERCERIZED S</t>
  </si>
  <si>
    <t>SWEATERS1 MAGLIA UOMO MANICA LUNGA, TINTA UNITA, IN LANA</t>
  </si>
  <si>
    <t>ABITO LUNGO CON BOTTONI</t>
  </si>
  <si>
    <t>PANTALONE DA DONNA</t>
  </si>
  <si>
    <t>SW2 MAGLIA UOMO SCOLLO V MANICA LUNGA MOD.SARET VARSITY</t>
  </si>
  <si>
    <t>JEANS DA UOMO, CHIUSURA ZIP E BOTTONE, CINQUE TASCHE
L34</t>
  </si>
  <si>
    <t>T SHIRT UOMO M/C GIROCOLLO</t>
  </si>
  <si>
    <t>JEANS DA DONNA, CHIUSURA ZIP E BOTTONE, CINQUE TASCHE</t>
  </si>
  <si>
    <t>CAMICIA DI JEANS DA UOMO, TINTA UNITA, 100%COTONE, CHIUSURA BOTTONI, COLLO CLASSICO.</t>
  </si>
  <si>
    <t>LEGGING DONNA</t>
  </si>
  <si>
    <t>GIUBBOTTO LUNGO DONNA</t>
  </si>
  <si>
    <t>CAMICIA UOMO M/L WINWOOD SOFT CHAMBRAY DOTTER PRT SLIM FIT</t>
  </si>
  <si>
    <t>TECH RIB HIGH NK SWTR LS SW1</t>
  </si>
  <si>
    <t>JEANS DA UOMO, CINQUE TASCHE
MOD.TAPER LABST L34</t>
  </si>
  <si>
    <t>JEANS DA DONNA, CHIUSURA ZIP E BOTTONE, CINQUE TASCHE L32</t>
  </si>
  <si>
    <t>CAMICIA DA UOMO, MANICA LUNGA.</t>
  </si>
  <si>
    <t>REGGISENO DONNA</t>
  </si>
  <si>
    <t>JEANS DA DONNA, CINQUE TASCHE
MOD.JENNY BOYFRIEND + LABST</t>
  </si>
  <si>
    <t>JEANS UOMO CLEAN CARGO PAMNTS SIERRA BLUE</t>
  </si>
  <si>
    <t>FELPA CON CAPPUCCIO E LOGO SW 1</t>
  </si>
  <si>
    <t>JEANS DA DONNA, CINQUE TASCHE SKINNY ANKLE MID RISE
L32</t>
  </si>
  <si>
    <t>PANTALONE DA UOMO, 5TASCHE</t>
  </si>
  <si>
    <t>JACKET UOMO TINTA UNITA CHIUSURA ZIP</t>
  </si>
  <si>
    <t xml:space="preserve"> POLO DA UOMO, MANICA CORTA, IN COTONE </t>
  </si>
  <si>
    <t>GIACCA UOMO TATE BM</t>
  </si>
  <si>
    <t>JEANS DA DONNA, CHIUSURA ZIP E BOTTONE, CINQUE TASCHE
L32</t>
  </si>
  <si>
    <t>SMOOTH  TWILL WIDE SL</t>
  </si>
  <si>
    <t>GIACCA BASTO-U</t>
  </si>
  <si>
    <t>PUNTO FLARE HEM DRESS 3 VSLV</t>
  </si>
  <si>
    <t>CARDIGAN UOMO M/L CHIUSURA BOTTONI</t>
  </si>
  <si>
    <t>FELPA UOMO CON CAPPUCCIO CON LOGO</t>
  </si>
  <si>
    <t>PRT PLEAT DETAIL DRESS</t>
  </si>
  <si>
    <t>PIUMINO CORTO DONNA</t>
  </si>
  <si>
    <t>GUANTI DONNA, TINTA UNITA, CON LOGHI,  MOD. LOGO GLOVERS</t>
  </si>
  <si>
    <t>CAMICIA DA DONNA, MANICA CORTA</t>
  </si>
  <si>
    <t>PANTALONE DA UOMO, QUATTRO TASCHE
CHINO L32</t>
  </si>
  <si>
    <t>CAMICIA DA UOMO CON BOTTONI DI JEANS .</t>
  </si>
  <si>
    <t>CAMICIA UOMO M/L FITTED WALDEN BERNY DOBBY</t>
  </si>
  <si>
    <t>CAMICIA DA UOMO DI JEANS CON BOTTONI</t>
  </si>
  <si>
    <t>HIGH RISE SKINNY CKJ 010 MODERN CLASSIC</t>
  </si>
  <si>
    <t>CAMICIA COLLO CLASSICO M/L</t>
  </si>
  <si>
    <t>JEANS UOMO IN COTONE, CHIUSURA ZIP E BOTTONE L32</t>
  </si>
  <si>
    <t>PANTALONI PIGIAMA DA UOMO
WOVEN PANT</t>
  </si>
  <si>
    <t>SW 1 FELPA UOMO MANICA LUNGA KAPLER 2 SOLID</t>
  </si>
  <si>
    <t>JEANS DA UOMO 5 TASCHE</t>
  </si>
  <si>
    <t>JEANS UOMO SLIM FIT, DRITTO, 5 TASCHE, EFFETTO DELAVE
L32</t>
  </si>
  <si>
    <t>JEANS UOMO, TINTA UNITA, IN COTONE, QUATTRO TASCHE, CHIUSURA ZIP E BOTTONE. L34</t>
  </si>
  <si>
    <t>POLO DA UOMO, MANICA CORTA, TINTA UNITA</t>
  </si>
  <si>
    <t>LONG PUFFER JACKET</t>
  </si>
  <si>
    <t>CAMICIA DA UOMO DENIM, MANICA LUNGA,  REEF SHIRT</t>
  </si>
  <si>
    <t>FELPA UOMO MANICA LUNGA</t>
  </si>
  <si>
    <t>JEANS DA UOMO, CHIUSURA ZIP E BOTTONE, CINQUE TASCHE L32</t>
  </si>
  <si>
    <t>MID RISE SKINNY</t>
  </si>
  <si>
    <t xml:space="preserve">GIUBBOTTO DA UOMO, CON CAPPUCCIO, TINTA UNITA </t>
  </si>
  <si>
    <t>CAPPOTTO UOMO CASPER</t>
  </si>
  <si>
    <t xml:space="preserve">SOLVINE CN SWEATE SW1
</t>
  </si>
  <si>
    <t>TRENCH DONNA</t>
  </si>
  <si>
    <t>JEANS DA UOMO
STRAIGHT LEG L34</t>
  </si>
  <si>
    <t>PANTALONE DA DONNA, TINTA UNITA L32</t>
  </si>
  <si>
    <t>SW 1 FELPA UOMO MANICA LUNGA</t>
  </si>
  <si>
    <t>CAMICIAUOMO M/L COLLO CLASSICO</t>
  </si>
  <si>
    <t>T-SHIRT UOMO MANICA CORTA, IN COTONE</t>
  </si>
  <si>
    <t>MAGLIA UOMO MANICA LUNGA, IN COTONE, GIROCOLLO</t>
  </si>
  <si>
    <t>JEANS DONNA BOYFRIEND 5 TASCHE, TAGLIO SUL GINOCCHIO, CHIUSURA ZIP E BOTTONI</t>
  </si>
  <si>
    <t>3 PACK SLIP UOMO, CON LOGO, GIFT BOX.</t>
  </si>
  <si>
    <t>CAPPOTTO DA UOMO LUNGO CON BOTTONI  MOD.EUROPE</t>
  </si>
  <si>
    <t>TIE CUFF DRESS LS</t>
  </si>
  <si>
    <t>JEANS DA DONNA STRAIGHT ANKLI HIGH RISE L30</t>
  </si>
  <si>
    <t>JEANS UOMO SLIM STRAIGHT LIGHT BLUE 5 TASCHE L. 32.</t>
  </si>
  <si>
    <t>GIACCA TALO -BM</t>
  </si>
  <si>
    <t>JEANS DA DONNA STRAIGHT HIGH RISE L32</t>
  </si>
  <si>
    <t>CINTURA UOMO 100% PELLE
BELT 11</t>
  </si>
  <si>
    <t>CAMICIA DA UOMO MANICA LUNGA MOD.SIENA EXTRA SLIM FIT,100</t>
  </si>
  <si>
    <t>JEANS DA DONNA, CHIUSURA ZIP E BOTTONE, CINQUE TASCHE
L30</t>
  </si>
  <si>
    <t>JEANS DA UOMO</t>
  </si>
  <si>
    <t xml:space="preserve">SUNAR FN SWEATER SW2
</t>
  </si>
  <si>
    <t>HC PULLOVER HOODI SW1</t>
  </si>
  <si>
    <t>OSCAR OTTOMAN PARKA</t>
  </si>
  <si>
    <t>JEANS DA UOMO, CHIUSURA ZIP E BOTTONE, CINQUE TASCHE
L32</t>
  </si>
  <si>
    <t>JEANS DA UOMO, CINQUE TASCHE
SLIM STRAIGHT LIGHT BLUE
L32</t>
  </si>
  <si>
    <t>JEANS DA UOMO, CINQUE TASCHE
L34</t>
  </si>
  <si>
    <t>GIUBBOTTO CORTO DA UOMO, MANICA LUNGA, TINTA UNITA, CHIUSURA BOTTONI.</t>
  </si>
  <si>
    <t>CAMICIA DONNA DI  JEANS</t>
  </si>
  <si>
    <t>CAPPOTTO LUNGO DA DONNA, TINTA UNITA, MISTO VISCOSA, CHIUSURA BOTTONI.</t>
  </si>
  <si>
    <t>JEANS DA UOMO, CINQUE TASCHE,</t>
  </si>
  <si>
    <t>CAMICIA UOMO M/L FITTED COLLO CLASSICO</t>
  </si>
  <si>
    <t>CORDUROY PANTS</t>
  </si>
  <si>
    <t>SULPTED SKINNY JEANS</t>
  </si>
  <si>
    <t>JEANS DONNA 5 TASCHE    MOD.SUPER  SKINNY  CROP MID RISE</t>
  </si>
  <si>
    <t>JACKET UOMO OW165 ONA</t>
  </si>
  <si>
    <t>HIGH RISE SKINNY CKJ 010</t>
  </si>
  <si>
    <t>ABITO DONNA SMANICATO</t>
  </si>
  <si>
    <t>FULL CIRCLE SKIRT</t>
  </si>
  <si>
    <t>CAPPOTTO DA DONNA, MANICA LUNGA, TINTA UNITA, MISTO LANA, CON CINTURA IN VITA.</t>
  </si>
  <si>
    <t>GIACCA UOMO IN MISTO LANA, CHIUSURA CON ZIP LATERALE, 3 TASCHE CON ZIP, MANICA LUNGA.</t>
  </si>
  <si>
    <t>VESTITO DA DONNA, MANICA CORTA, SCOLLO A V, BIANCO E NERO FANTASIA</t>
  </si>
  <si>
    <t>CAMICIA DA UOMO, COLLO CLASSICO WALLACE MICRO CHECK DOBBY</t>
  </si>
  <si>
    <t>GIACCONE UOMO CON CAPPUCCIO TINTA UNITA</t>
  </si>
  <si>
    <t>SWEATERS1 MAGLIA DA UOMO, MANICA LUNGA, IN COTONE, GIROCOLLO.</t>
  </si>
  <si>
    <t>GIUBBOTTO DA UOMO, MISTO LANA</t>
  </si>
  <si>
    <t>PANTALONE DA UOMO PER ABITO</t>
  </si>
  <si>
    <t>PANTALONE CHINO UOMO IN COTONE , CHIUSURA CON ZIP E BOTTONE, PASSANTI VITA.</t>
  </si>
  <si>
    <t>HIGH RISE STRAIGH</t>
  </si>
  <si>
    <t>JEANS DONNA 5 TASCHE</t>
  </si>
  <si>
    <t>CAMICIA DA UOMO, MANICA CORTA, TINTA UNITA</t>
  </si>
  <si>
    <t>PIUMINO DA UOMO, CHIUSURA ZIP, MANICA LUNGA</t>
  </si>
  <si>
    <t>JEANS DA DONNA HIGH RISE SKINNY L30</t>
  </si>
  <si>
    <t>JEANS DA UOMO SLIM STRAIGHT L34</t>
  </si>
  <si>
    <t>PANTALONE TUTA DA UOMO CON LOGO</t>
  </si>
  <si>
    <t>SW 1 MAGLIA DA UOMO GIROCOLLO M/L</t>
  </si>
  <si>
    <t>CAMICIA UOMO M/LUNGA PRINTED STRETCH EXTRA SLIM</t>
  </si>
  <si>
    <t>PANTALONE DA UOMO, TINTA UNITA, IN COTONE, QUATTRO TASCHE CHINO L34</t>
  </si>
  <si>
    <t>BEACHWEAR</t>
  </si>
  <si>
    <t xml:space="preserve">FLIP FLOP UOMO CON STAMPA LOGO SU STRINGA
taglia XL: 45/46
</t>
  </si>
  <si>
    <t>JEANS DA DONNA STRAIGHT HIGH RISE. L30</t>
  </si>
  <si>
    <t>TANGA DONNA</t>
  </si>
  <si>
    <t>FELPA UOMO GIROCOLLO IN COTONE MANICA LUNGA.</t>
  </si>
  <si>
    <t>PIUMINO UOMO,MIX MEDIA HOODED J</t>
  </si>
  <si>
    <t>CKJ 022 BODY  LOW RISE MODERN CLASSIC</t>
  </si>
  <si>
    <t>CAMICIA DA UOMO MANICA LUNGA</t>
  </si>
  <si>
    <t>PANTALONE DA UOMO, TINTA UNITA, IN COTONE, CHIUSURA ZIP E BOTTONE, QUATTRO TASCHE. L34</t>
  </si>
  <si>
    <t>HIGH WAIST STRECH A</t>
  </si>
  <si>
    <t>T-SHIRT UOMO MANICA CORTA, MISTO VISCOSA</t>
  </si>
  <si>
    <t>BOMBER UOMO  CHIUSURA ZIP</t>
  </si>
  <si>
    <t>ONAGA 2 IN 1 HDP DUSTY OLIVE</t>
  </si>
  <si>
    <t>DUAL PATCH LOGO SWEAT SHIRT SW 1</t>
  </si>
  <si>
    <t>JEANS DA UOMO, CINQUE TASCHE L34</t>
  </si>
  <si>
    <t>PANTALONE CHINO UOMO IN COTONE , CHIUSURA CON ZIP E BOTTONE, PASSANTI VITA.
L34</t>
  </si>
  <si>
    <t>SKINNY MID RISE</t>
  </si>
  <si>
    <t>CINTURA UOMO 100%PELLE  ES-BELT 11-E 063</t>
  </si>
  <si>
    <t xml:space="preserve">JEANS SKINNY DA DONNA, CINQUE TASCHE. L30 </t>
  </si>
  <si>
    <t>GIUBBOTTO CORTO DA UOMO, ONTAG QUILTED JACKET</t>
  </si>
  <si>
    <t>PIUMINO UOMO CON CAPPUCCIO</t>
  </si>
  <si>
    <t>SW 1 FELPA UOMO MANICA LUNGA KAPTA CREW NECK FREN</t>
  </si>
  <si>
    <t>COSTUMI</t>
  </si>
  <si>
    <t>COSTUME TANGA CON LACCETTI</t>
  </si>
  <si>
    <t>GIACCONE DA DONNA, MANICA LUNGA, BICOLORE, CHIUSURA ZIP E BOTTONI</t>
  </si>
  <si>
    <t>JEANS SKINNY DA DONNA, TINTA UNITA, IN COTONE, CHIUSURA ZIP E BOTTONE, CINQUE TASCHE. L32</t>
  </si>
  <si>
    <t>BORSE</t>
  </si>
  <si>
    <t>TRACOLLA DONNA, TINTA UNITA,  MOD. CARRI3 QUILT FLAP CROSS BODY</t>
  </si>
  <si>
    <t>PANTALONE 4 TASCHE DA UOMO CHINO L34</t>
  </si>
  <si>
    <t>LIGHT WEIGHT DOWN LO</t>
  </si>
  <si>
    <t>CAMICIA DA UOMO CON LOGO CON BOTTONI</t>
  </si>
  <si>
    <t>PANTALONI UOMO PER ABITO</t>
  </si>
  <si>
    <t>PERIZOMA DONNA</t>
  </si>
  <si>
    <t>CAMICIA DA UOMO, IN COTONE, COLLO CLASSICO</t>
  </si>
  <si>
    <t>JEANS DONNA 5 TASCHE CON ZIP  MOD.SKINNY ANKLE MID RISE</t>
  </si>
  <si>
    <t>CAPPOTTO DA UOMO LUNGO CON BOTTONI</t>
  </si>
  <si>
    <t>CAPPOTTO UOMO CARLO I</t>
  </si>
  <si>
    <t>BOMBER UOMO,OMAL MA-1</t>
  </si>
  <si>
    <t>REGGISENO</t>
  </si>
  <si>
    <t>CAPPOTTO UOMO,4 POCKET</t>
  </si>
  <si>
    <t>GIACCA TIRREL-BM</t>
  </si>
  <si>
    <t>VESTITO DA DONNA, GIROMANICA, TINTA UNITA</t>
  </si>
  <si>
    <t>CAMICIA  DA UOMO, TINTA UNITA, IN COTONE, CHIUSURA BOTTONI, COLLO CLASSICO.</t>
  </si>
  <si>
    <t>ABITO DONNA SMANICATO CON BOTTONI E ELASTICO IN VITA</t>
  </si>
  <si>
    <t>JEANS UOMO 5 TASCHE, CHIUSURA BOTTONI.</t>
  </si>
  <si>
    <t>PANTALONI UOMO PIGIAMA WOVEN PANT</t>
  </si>
  <si>
    <t>T-SHIRT DA UOMO, TINTA UNITA, CON LOGO, MANICHE CORTE</t>
  </si>
  <si>
    <t>JEANS DA DONNA STRAIGHT  HIGH RISE L30</t>
  </si>
  <si>
    <t>PORTAFOGLI</t>
  </si>
  <si>
    <t>PORTAFOGLIO DA UOMO TYLER 4CC + COIN</t>
  </si>
  <si>
    <t>STP MOHAIR HIGH NK SWTR LS SW 2</t>
  </si>
  <si>
    <t>CINTURA UOMO JUSTIN 3 SLIM BELT</t>
  </si>
  <si>
    <t>MICRO TIE FRONT DRESS</t>
  </si>
  <si>
    <t>T-SHIRT MC SCOLLO V CON TASCHINO</t>
  </si>
  <si>
    <t>JEANS UOMO, IN COTONE, CHIUSURA ZIP E BOTTONE.
L34</t>
  </si>
  <si>
    <t>SW 1 MAGLIA DA UOMO, MANICA LUNGA, GIROCOLLO.</t>
  </si>
  <si>
    <t>TIPPING DETAIL C NK DRESS LS</t>
  </si>
  <si>
    <t>DENIM BUTTON SKIRT</t>
  </si>
  <si>
    <t>GIUBBINO UOMO TINTA UNITA, IN COTONE, CHIUSURA ZIP E BOTTONI</t>
  </si>
  <si>
    <t>JEANS DA UOMO, CINQUE TASCHE CON INSERTI IN PELLE L34</t>
  </si>
  <si>
    <t>PANTALONE DA UOMO, TINTA UNITA</t>
  </si>
  <si>
    <t>JEANS DONNA 5 TASCHE MOD.SKINNY HIGH RISE</t>
  </si>
  <si>
    <t>CAPPOTTO UOMO,LONGER LENGTH DOWN</t>
  </si>
  <si>
    <t>T-SHIRT GIROCOLLO MANICA CORTA</t>
  </si>
  <si>
    <t>CAMICIA DA UOMO, COLLO CLASSICO</t>
  </si>
  <si>
    <t>CAPPOTTO LUNGO DA DONNA, MANICA LUNGA, TINTA UNITA, LANA, CHIUSURA BOTTONI.</t>
  </si>
  <si>
    <t>JEANS DA DONNA, TINTA UNITA, IN COTONE, CHIUSURA ZIP E BOTTONE, CINQUE TASCHE L32</t>
  </si>
  <si>
    <t>GIUBBOTTI UOMO,4 POCKET SALT AND CHARCOAL</t>
  </si>
  <si>
    <t>JEANS SKINNY DA DONNA, TINTA UNITA, IN COTONE, CHIUSURA ZIP E BOTTONE, CINQUE TASCHE L32</t>
  </si>
  <si>
    <t>JEANS UOMO TINTA UNITA, MISTO COTONE, CHIUSURA ZIP E BOTTONE, CINQUE TASCHE.
L34</t>
  </si>
  <si>
    <t>GIACCA UOMO,4 POCKET COATED J NAVY</t>
  </si>
  <si>
    <t>GIACCA A VENTO DA UOMO</t>
  </si>
  <si>
    <t>SATIN FITTED POLICE PKT DRESS LS</t>
  </si>
  <si>
    <t>JEANS DA DONNA, CINQUE TASCHE
MOD. MID RISE SKINNY ROBST L32</t>
  </si>
  <si>
    <t>JEANS DA UOMO,  CINQUE TASCHE</t>
  </si>
  <si>
    <t>T-SHIRTS DONNA GIROCOLLO MANICA CORTA</t>
  </si>
  <si>
    <t>GUANTI DA UOMO, BICOLORE, MISTO LANA.</t>
  </si>
  <si>
    <t>POLO DA UOMO MANICA LUNGA CON BOTTONI MOD.JACOBY REFINED PIQUE</t>
  </si>
  <si>
    <t>PORTACARTE DA UOMO</t>
  </si>
  <si>
    <t>CRAVATTE</t>
  </si>
  <si>
    <t>CRAVATTA DA UOMO, TINTA UNITA, IN SETA</t>
  </si>
  <si>
    <t>PANTALONE DA UOMO, TINTA UNITA  5 TASCHE CON LOGO TASCHE CON ZIP</t>
  </si>
  <si>
    <t>SW 1 MAGLIA UOMO MANICA LUNGA, TINTA UNITA, IN LANA. SAGTON SUPERIOR WOOL</t>
  </si>
  <si>
    <t>GIUBBOTTO DA UOMO, TINTA UNITA, MISTO LANA</t>
  </si>
  <si>
    <t>FELPA UOMO GIROCOLLO IN COTONE KAID PALCED BRUSH STROKE</t>
  </si>
  <si>
    <t>GIACCA DA UOMO, MANICA LUNGA, TINTA UNITA, LANA, CHIUSURA BOTTONI.</t>
  </si>
  <si>
    <t>JEANS DA DONNA HIGH RISE STRAIGHT L32</t>
  </si>
  <si>
    <t xml:space="preserve">MALIA DA UOMO, MANICA LUNGA, IN COTONE, GIROCOLLO. 
</t>
  </si>
  <si>
    <t xml:space="preserve">CAPPOTTO DA DONNA, MANICA LUNGA, TINTA UNITA, MISTO LANA, CHIUSURA ZIP ASIMMETRICA 
</t>
  </si>
  <si>
    <t>BOXER UOMO LOW RISE TRUNK AIR FX SPECIAL EDITION</t>
  </si>
  <si>
    <t>CAMICIA TINTA UNITA DA UOMO, CHIUSURA BOTTONI, COLLO CLASSICO</t>
  </si>
  <si>
    <t>PANTALONE UOMO 4 TASCHE CHINO L34</t>
  </si>
  <si>
    <t>PORTAFOGLIO DONNA, TINTA UNITA, CON ZIP, CON LOGO, MOD. MARISSA LARGE ZIP ROUND</t>
  </si>
  <si>
    <t>JEANS SKINNY DA DONNA, TINTA UNITA, IN COTONE, CHIUSURA ZIP E BOTTONE, CINQUE TASCHE. L30</t>
  </si>
  <si>
    <t>PANTALONI DA DONNA</t>
  </si>
  <si>
    <t>PORTAFOGLIO DONNA, TINTA UNITA, CON ZIP, CON LOGO, MOD. QUINN LARGE ZIP ROUND</t>
  </si>
  <si>
    <t>PUFFER DOWN JACKET</t>
  </si>
  <si>
    <t>CRAVATTA DA UOMO
VELLUM SATIN SOLID</t>
  </si>
  <si>
    <t>BOMBER DA UOMO, MANICA LUNGA, BICOLORE, CHIUSURA ZIP</t>
  </si>
  <si>
    <t>CAMICIA COLLO CLASSICO M/L  IN DENIM</t>
  </si>
  <si>
    <t>FELPA UOMO MANICA LUNGA GIROCOLLO MOD KARLI</t>
  </si>
  <si>
    <t>JEANS DA UOMO, CHIUSURA ZIP E BOTTONE, CINQUE TASCHE,
L32</t>
  </si>
  <si>
    <t>FELPA GIROCOLLO CON LOGO SW 1</t>
  </si>
  <si>
    <t>MAGLIA GIROCOLLO CON LOGO PREMIUM WOOL BLEND SW 2</t>
  </si>
  <si>
    <t>CAMICIA UOMO M/L REGULAR FIT COLLO CLASSICO</t>
  </si>
  <si>
    <t>CARDIGAN DONNA</t>
  </si>
  <si>
    <t>SW 1 FELPA UOMO KANA RETRO BONDED JE</t>
  </si>
  <si>
    <t>GIACCONE UOMO CON CAPPUCCIO</t>
  </si>
  <si>
    <t>T-SHIRT UOMO MANICA CORTA IN COTONE, GIROCOLLO</t>
  </si>
  <si>
    <t>GIUBBOTTO DA DONNA, MANICA LUNGA, TINTA UNITA, CHIUSURA ZIP</t>
  </si>
  <si>
    <t>JEANS DONNA, IN COTONE, CHIUSURA ZIP E BOTTONE, CINQUE TASCHE.</t>
  </si>
  <si>
    <t>CAMICIAUOMO M/L NORWICH FITTED FEC 100</t>
  </si>
  <si>
    <t>JEANS DONNA 5 TASCHE ELASTICIZZATO MOD.STRAIGHT  MID RISE</t>
  </si>
  <si>
    <t>PREMIUM WOOL BLEND SW 2</t>
  </si>
  <si>
    <t>CAPPOTTO UOMO MOD.CALDAREN</t>
  </si>
  <si>
    <t xml:space="preserve">PIUMINO OPRON 5 LW DOWN DA UOMO, TINTA UNITA 
</t>
  </si>
  <si>
    <t>STP MOHAIR C NK SWTR LS SW2</t>
  </si>
  <si>
    <t>OLGA LONG BOMBER</t>
  </si>
  <si>
    <t>RIB STP DETAIL SKIRT</t>
  </si>
  <si>
    <t>JEANS DA UOMO, CHIUSURA ZIP E BOTTONE, CINQUE TASCHE  L34</t>
  </si>
  <si>
    <t>JEANS DA UOMO L34</t>
  </si>
  <si>
    <t>TOP DONNA CON ZIP SU SCHIENA</t>
  </si>
  <si>
    <t>PIUMINO DONNA CON CAPPUCCIO</t>
  </si>
  <si>
    <t>CAMICIA UOMO M/LUNGA COLLO CLASSICO BARI SLIM FIT FTC</t>
  </si>
  <si>
    <t>PANTALONE 4 TASCHE DA UOMO L32</t>
  </si>
  <si>
    <t>JEANS DA DONNA, TINTA UNITA, IN COTONE, CHIUSURA ZIP E BOTTONE, CINQUE TASCHE L30</t>
  </si>
  <si>
    <t>SLIM SHORT X SSDEST</t>
  </si>
  <si>
    <t>BOXER UOMO PARIGAMBA</t>
  </si>
  <si>
    <t>BOMBER DA UOMO, TINTA UNITA, IN COTONE</t>
  </si>
  <si>
    <t>CAMICIA DA UOMO, MANICA LUNGA, TINTA UNITA, COLLO CLASSICO</t>
  </si>
  <si>
    <t>CAPPOTTO UOMO MOD.CARLO</t>
  </si>
  <si>
    <t>JEANS DA DONNA, CINQUE TASCHE
MOD. MID RISE SKINNY ANKLE + PLGST</t>
  </si>
  <si>
    <t>PERIZOMA DA DONNA</t>
  </si>
  <si>
    <t>PIUMINO DA UOMO, CON CAPPUCCIO</t>
  </si>
  <si>
    <t>JEANS DA UOMO, CHIUSURA ZIP E BOTTONE, CINQUE TASCHE, L34</t>
  </si>
  <si>
    <t>JEANS UOMO, IN COTONE, CHIUSURA ZIP E BOTTONE. L34</t>
  </si>
  <si>
    <t>ABITO DONNA GIROCOLLO</t>
  </si>
  <si>
    <t>SWIMSHORTS DA UOMO, TINTA UNITA.</t>
  </si>
  <si>
    <t>SW2 MAGLIA DA UOMO ,GIROCOLLO MANICA LUNGA</t>
  </si>
  <si>
    <t>FELPA DONNA MANICA LUNGA CON STAMPA LOGO E CAPPUCCIO</t>
  </si>
  <si>
    <t>BRASILIANA DONNA</t>
  </si>
  <si>
    <t>SHORTS DA UOMO, TINTA UNITA</t>
  </si>
  <si>
    <t>GIUBBOTTO DA UOMO, CON CAPPUCCIO, TINTA UNITA</t>
  </si>
  <si>
    <t>MAGLIA UOMO  M/L COLLO SARRIGAN SHAWL_INK</t>
  </si>
  <si>
    <t>JAREN 649, MD T-SHIRT DA UOMO</t>
  </si>
  <si>
    <t>JEANS DA DONNA, CINQUE TASCHE
MOD. BOY SLIM LABST L30</t>
  </si>
  <si>
    <t>PIUMINO SMANICATO  DA UOMO TINTA UNITA</t>
  </si>
  <si>
    <t>JEANS UOMO SLIM STRAIGHT DELAVÈ 5 TASCHE</t>
  </si>
  <si>
    <t>GIACCA DA UOMO BOMBER, TINTA UNITA</t>
  </si>
  <si>
    <t>KAFTAN DONNA</t>
  </si>
  <si>
    <t>CAMICIA DA UOMO, MANICA LUNGA,  A RIGHE CON LOGHI</t>
  </si>
  <si>
    <t>JEANS DA DONNA HIGH RISE STRAIGHT L30</t>
  </si>
  <si>
    <t>SW1 MAGLIA UOMO MANICA LUNGA, TINTA UNITA, IN COTONE, GIROCOLLO</t>
  </si>
  <si>
    <t>MAGLIA UOMO  M/L SAMUDGE C-NK</t>
  </si>
  <si>
    <t>SW 1 MAGLIA UOMO MANICA LUNGA, TINTA UNITA, CHIUSURA ZIP SANDAP TECHNICAL Z-T</t>
  </si>
  <si>
    <t>T-SHIRT UOMO GIROCOLLO MANICA CORTA</t>
  </si>
  <si>
    <t>REGGISENO/TOP DONNA</t>
  </si>
  <si>
    <t>JEANS DA UOMO, CHIUSURA BOTTONI, CINQUE TASCHE SLIM, STRAIGHT L34</t>
  </si>
  <si>
    <t>BORSA UOMO ZONE ONE HANDLE BRIE</t>
  </si>
  <si>
    <t>STAND ALONE ADJ. SMO, 001</t>
  </si>
  <si>
    <t>SW2 MAGLIA DA UOMO ,COLLO ALTO CON ZIP.</t>
  </si>
  <si>
    <t>POLO DA UOMO MANICA LUNGA CON BOTTONI MOD.REFINED PIQUE LONG S</t>
  </si>
  <si>
    <t>GONNA DENIM</t>
  </si>
  <si>
    <t>SCIARPA  DA UOMO, TINTA UNITA
172X26.5CM</t>
  </si>
  <si>
    <t>PRT PINTUCK BIB DRESS</t>
  </si>
  <si>
    <t>PIUMINO LUNGO</t>
  </si>
  <si>
    <t>CAMICIA DA DONNA, MANICA LUNGA, COLLO CLASSICO
CON TASCHE</t>
  </si>
  <si>
    <t>MAGLIA UOMO MANICA LUNGA, BICOLORE</t>
  </si>
  <si>
    <t>GIUBBOTTO CORTO DA UOMO, CHIUSURA ZIP</t>
  </si>
  <si>
    <t xml:space="preserve">PANTALONE DA UOMO </t>
  </si>
  <si>
    <t>PANTALONE DA UOMO, TINTA UNITA, CHIUSURA ZIP E BOTTONE
L34</t>
  </si>
  <si>
    <t>JEANS UOMO, IN COTONE, CHIUSURA ZIP E BOTTONE.</t>
  </si>
  <si>
    <t>LOW RISE TRUNK UOMO</t>
  </si>
  <si>
    <t>CAPPOTTO UOMO CHIUSURA BOTTONI</t>
  </si>
  <si>
    <t>POLO DA UOMO, MANICA CORTA, IN COTONE</t>
  </si>
  <si>
    <t>T SHIRT UOMO M/C GIROCOLLO JALO REFINED COTTON FRONT LOGO</t>
  </si>
  <si>
    <t>PIUMINO CORTO DA DONNA, CON CAPPUCCIO, BICOLORE, CHIUSURA ZIP</t>
  </si>
  <si>
    <t>PIUMINO UOMO CON CAPPUCCIO TINTA UNITA</t>
  </si>
  <si>
    <t>T SHIRT UOMO GIROCOLLO TINTA UNITA CON TASCHINO M/C</t>
  </si>
  <si>
    <t>SWEATERS1 MAGLIA DA UOMO GIROCOLLO MANICA LUNGA</t>
  </si>
  <si>
    <t>PANTALONI PIGIAMA DA UOMO</t>
  </si>
  <si>
    <t>CAPPOTTO DA DONNA, MANICA LUNGA, TINTA UNITA, MISTO LANA</t>
  </si>
  <si>
    <t>JEANS DA DONNA, CINQUE TASCHE
MOD. LOW RISE SKINNY SMST L34</t>
  </si>
  <si>
    <t>JEANS DA DONNA, CINQUE TASCHE
MID RISE SKINNY L32</t>
  </si>
  <si>
    <t>SLIP UOMO HIP BRIEF</t>
  </si>
  <si>
    <t>SLIP UOMO TRUNK</t>
  </si>
  <si>
    <t>T-SHIRT UOMO, 100%COTONE, GIROCOLLO</t>
  </si>
  <si>
    <t>JEANS DA DONNA, CHIUSURA ZIP E BOTTONE, CINQUE TASCHE L30</t>
  </si>
  <si>
    <t>A627869150385</t>
  </si>
  <si>
    <t>F3785E6OI</t>
  </si>
  <si>
    <t>F3785ECV9</t>
  </si>
  <si>
    <t>F3787ENC6</t>
  </si>
  <si>
    <t>J20J200333099</t>
  </si>
  <si>
    <t>J20J204719099</t>
  </si>
  <si>
    <t>J20J207627911</t>
  </si>
  <si>
    <t>J20J208587033</t>
  </si>
  <si>
    <t>J20J208596PRI003</t>
  </si>
  <si>
    <t>J20J208709911</t>
  </si>
  <si>
    <t>J20J208802099</t>
  </si>
  <si>
    <t>J21J204375002</t>
  </si>
  <si>
    <t>J2IJ204030436</t>
  </si>
  <si>
    <t>J30J300122902</t>
  </si>
  <si>
    <t>J30J300139487</t>
  </si>
  <si>
    <t>J30J300592093</t>
  </si>
  <si>
    <t>J30J300623112</t>
  </si>
  <si>
    <t>J30J305483099</t>
  </si>
  <si>
    <t>J30J305545099</t>
  </si>
  <si>
    <t>J3EJ303151028</t>
  </si>
  <si>
    <t>J3EJ303426739</t>
  </si>
  <si>
    <t>J3EJ303556965</t>
  </si>
  <si>
    <t>J3IJ301864073</t>
  </si>
  <si>
    <t>J3IJ302253112</t>
  </si>
  <si>
    <t>J3IJ303649112</t>
  </si>
  <si>
    <t>J3IJ303992444</t>
  </si>
  <si>
    <t>J3IJ304114112</t>
  </si>
  <si>
    <t>J3IJ304116499</t>
  </si>
  <si>
    <t>K10K100410013</t>
  </si>
  <si>
    <t>K10K101243901</t>
  </si>
  <si>
    <t>K1EK101786478</t>
  </si>
  <si>
    <t>K1EK101790496</t>
  </si>
  <si>
    <t>K1EK102014013</t>
  </si>
  <si>
    <t>K50K501401000</t>
  </si>
  <si>
    <t>K50K501401001</t>
  </si>
  <si>
    <t>K50K501489403</t>
  </si>
  <si>
    <t>K50K502221063</t>
  </si>
  <si>
    <t>K60K602130001</t>
  </si>
  <si>
    <t>S-M</t>
  </si>
  <si>
    <t>K60K602237001</t>
  </si>
  <si>
    <t>NM1158EPG7</t>
  </si>
  <si>
    <t>NM1232E031</t>
  </si>
  <si>
    <t>NM1328APRI100</t>
  </si>
  <si>
    <t>QD3536EUX1</t>
  </si>
  <si>
    <t>QF1619ERR8</t>
  </si>
  <si>
    <t>V36B</t>
  </si>
  <si>
    <t>QF1640E001</t>
  </si>
  <si>
    <t>U2661GISG</t>
  </si>
  <si>
    <t>U5554A1RW</t>
  </si>
  <si>
    <t>size</t>
  </si>
  <si>
    <t>K1EK101237G024</t>
  </si>
  <si>
    <t>32A</t>
  </si>
  <si>
    <t>36C</t>
  </si>
  <si>
    <t>32B</t>
  </si>
  <si>
    <t>whls</t>
  </si>
  <si>
    <t>tot whls</t>
  </si>
  <si>
    <t>PCS</t>
  </si>
  <si>
    <t>Gender</t>
  </si>
  <si>
    <t>UOMO</t>
  </si>
  <si>
    <t>DONNA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</si>
</sst>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&quot;€&quot;\ #,##0.00"/>
  </numFmts>
  <fonts count="21">
    <font>
      <sz val="11"/>
      <color theme="1"/>
      <name val="Noto Mono"/>
      <family val="2"/>
      <scheme val="minor"/>
    </font>
    <font>
      <sz val="11"/>
      <color theme="1"/>
      <name val="Noto Mono"/>
      <family val="2"/>
      <scheme val="minor"/>
    </font>
    <font>
      <sz val="11"/>
      <color theme="0"/>
      <name val="Noto Mono"/>
      <family val="2"/>
      <scheme val="minor"/>
    </font>
    <font>
      <b/>
      <sz val="11"/>
      <color rgb="FFFA7D00"/>
      <name val="Noto Mono"/>
      <family val="2"/>
      <scheme val="minor"/>
    </font>
    <font>
      <sz val="11"/>
      <color rgb="FFFA7D00"/>
      <name val="Noto Mono"/>
      <family val="2"/>
      <scheme val="minor"/>
    </font>
    <font>
      <b/>
      <sz val="11"/>
      <color theme="0"/>
      <name val="Noto Mono"/>
      <family val="2"/>
      <scheme val="minor"/>
    </font>
    <font>
      <sz val="11"/>
      <color rgb="FF3F3F76"/>
      <name val="Noto Mono"/>
      <family val="2"/>
      <scheme val="minor"/>
    </font>
    <font>
      <sz val="11"/>
      <color rgb="FF9C6500"/>
      <name val="Noto Mono"/>
      <family val="2"/>
      <scheme val="minor"/>
    </font>
    <font>
      <b/>
      <sz val="11"/>
      <color rgb="FF3F3F3F"/>
      <name val="Noto Mono"/>
      <family val="2"/>
      <scheme val="minor"/>
    </font>
    <font>
      <sz val="11"/>
      <color rgb="FFFF0000"/>
      <name val="Noto Mono"/>
      <family val="2"/>
      <scheme val="minor"/>
    </font>
    <font>
      <i/>
      <sz val="11"/>
      <color rgb="FF7F7F7F"/>
      <name val="Noto Mono"/>
      <family val="2"/>
      <scheme val="minor"/>
    </font>
    <font>
      <sz val="18"/>
      <color theme="3"/>
      <name val="Noto Mono"/>
      <family val="2"/>
      <scheme val="major"/>
    </font>
    <font>
      <b/>
      <sz val="15"/>
      <color theme="3"/>
      <name val="Noto Mono"/>
      <family val="2"/>
      <scheme val="minor"/>
    </font>
    <font>
      <b/>
      <sz val="13"/>
      <color theme="3"/>
      <name val="Noto Mono"/>
      <family val="2"/>
      <scheme val="minor"/>
    </font>
    <font>
      <b/>
      <sz val="11"/>
      <color theme="3"/>
      <name val="Noto Mono"/>
      <family val="2"/>
      <scheme val="minor"/>
    </font>
    <font>
      <b/>
      <sz val="11"/>
      <color theme="1"/>
      <name val="Noto Mono"/>
      <family val="2"/>
      <scheme val="minor"/>
    </font>
    <font>
      <sz val="11"/>
      <color rgb="FF9C0006"/>
      <name val="Noto Mono"/>
      <family val="2"/>
      <scheme val="minor"/>
    </font>
    <font>
      <sz val="11"/>
      <color rgb="FF006100"/>
      <name val="Noto Mono"/>
      <family val="2"/>
      <scheme val="minor"/>
    </font>
    <font>
      <sz val="8"/>
      <name val="Noto Mono"/>
      <family val="2"/>
      <scheme val="minor"/>
    </font>
    <font>
      <b/>
      <sz val="14"/>
      <color theme="1"/>
      <name val="Noto Mono"/>
      <family val="2"/>
      <scheme val="minor"/>
    </font>
    <font>
      <b/>
      <sz val="12"/>
      <color theme="1"/>
      <name val="Noto Mono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0" borderId="2" applyNumberFormat="0" applyFill="0" applyAlignment="0" applyProtection="0"/>
    <xf numFmtId="0" fontId="5" fillId="21" borderId="3" applyNumberForma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0" applyNumberFormat="0" applyBorder="0" applyAlignment="0" applyProtection="0"/>
    <xf numFmtId="0" fontId="1" fillId="30" borderId="4" applyNumberFormat="0" applyFont="0" applyAlignment="0" applyProtection="0"/>
    <xf numFmtId="0" fontId="8" fillId="20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9" fillId="0" borderId="0" xfId="0" applyFont="1" applyAlignment="1"/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164" fontId="15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15" fillId="0" borderId="16" xfId="0" applyNumberFormat="1" applyFont="1" applyFill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 applyAlignment="1">
      <alignment horizontal="center" vertical="center"/>
    </xf>
    <xf numFmtId="165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165" fontId="19" fillId="0" borderId="13" xfId="0" applyNumberFormat="1" applyFont="1" applyFill="1" applyBorder="1" applyAlignment="1">
      <alignment vertical="center"/>
    </xf>
    <xf numFmtId="1" fontId="15" fillId="0" borderId="14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1" fontId="15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1" fontId="20" fillId="33" borderId="10" xfId="0" applyNumberFormat="1" applyFont="1" applyFill="1" applyBorder="1" applyAlignment="1">
      <alignment horizontal="center" vertical="center" wrapText="1"/>
    </xf>
    <xf numFmtId="164" fontId="20" fillId="33" borderId="10" xfId="0" applyNumberFormat="1" applyFont="1" applyFill="1" applyBorder="1" applyAlignment="1">
      <alignment horizontal="center" vertical="center" wrapText="1"/>
    </xf>
    <xf numFmtId="165" fontId="20" fillId="33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22" builtinId="29" customBuiltin="1"/>
    <cellStyle name="Accent2" xfId="23" builtinId="33" customBuiltin="1"/>
    <cellStyle name="Accent3" xfId="24" builtinId="37" customBuiltin="1"/>
    <cellStyle name="Accent4" xfId="25" builtinId="41" customBuiltin="1"/>
    <cellStyle name="Accent5" xfId="26" builtinId="45" customBuiltin="1"/>
    <cellStyle name="Accent6" xfId="27" builtinId="49" customBuiltin="1"/>
    <cellStyle name="Bad" xfId="40" builtinId="27" customBuiltin="1"/>
    <cellStyle name="Calculation" xfId="19" builtinId="22" customBuiltin="1"/>
    <cellStyle name="Check Cell" xfId="21" builtinId="23" customBuiltin="1"/>
    <cellStyle name="Explanatory Text" xfId="33" builtinId="53" customBuiltin="1"/>
    <cellStyle name="Good" xfId="41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28" builtinId="20" customBuiltin="1"/>
    <cellStyle name="Linked Cell" xfId="20" builtinId="24" customBuiltin="1"/>
    <cellStyle name="Neutral" xfId="29" builtinId="28" customBuiltin="1"/>
    <cellStyle name="Normal" xfId="0" builtinId="0"/>
    <cellStyle name="Note" xfId="30" builtinId="10" customBuiltin="1"/>
    <cellStyle name="Output" xfId="31" builtinId="21" customBuiltin="1"/>
    <cellStyle name="Title" xfId="34" builtinId="15" customBuiltin="1"/>
    <cellStyle name="Total" xfId="39" builtinId="25" customBuiltin="1"/>
    <cellStyle name="Warning Text" xfId="32" builtinId="11" customBuiltin="1"/>
  </cellStyles>
  <dxfs count="1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DE7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archive.showroomprive.com/v2/images_content_split/71621/products_14737965_image1_medium.jpg" TargetMode="External"/><Relationship Id="rId299" Type="http://schemas.openxmlformats.org/officeDocument/2006/relationships/image" Target="https://archive.showroomprive.com/v2/images_content_split/71621/products_14738070_image1_medium.jpg" TargetMode="External"/><Relationship Id="rId671" Type="http://schemas.openxmlformats.org/officeDocument/2006/relationships/image" Target="https://archive.showroomprive.com/v2/images_content_split/71621/products_14737798_image1_medium.jpg" TargetMode="External"/><Relationship Id="rId21" Type="http://schemas.openxmlformats.org/officeDocument/2006/relationships/image" Target="https://archive.showroomprive.com/v2/images_content_split/71621/products_14737839_image1_medium.jpg" TargetMode="External"/><Relationship Id="rId63" Type="http://schemas.openxmlformats.org/officeDocument/2006/relationships/image" Target="https://archive.showroomprive.com/v2/images_content_split/71621/products_14737929_image1_medium.jpg" TargetMode="External"/><Relationship Id="rId159" Type="http://schemas.openxmlformats.org/officeDocument/2006/relationships/image" Target="https://archive.showroomprive.com/v2/images_content_split/71621/products_14737728_image1_medium.jpg" TargetMode="External"/><Relationship Id="rId324" Type="http://schemas.openxmlformats.org/officeDocument/2006/relationships/image" Target="https://archive.showroomprive.com/v2/images_content_split/71621/products_14738049_image1_medium.jpg" TargetMode="External"/><Relationship Id="rId366" Type="http://schemas.openxmlformats.org/officeDocument/2006/relationships/image" Target="https://archive.showroomprive.com/v2/images_content_split/71621/products_14738066_image1_medium.jpg" TargetMode="External"/><Relationship Id="rId531" Type="http://schemas.openxmlformats.org/officeDocument/2006/relationships/image" Target="https://archive.showroomprive.com/v2/images_content_split/71621/products_14738240_image1_medium.jpg" TargetMode="External"/><Relationship Id="rId573" Type="http://schemas.openxmlformats.org/officeDocument/2006/relationships/image" Target="https://archive.showroomprive.com/v2/images_content_split/71621/products_14738409_image1_medium.jpg" TargetMode="External"/><Relationship Id="rId629" Type="http://schemas.openxmlformats.org/officeDocument/2006/relationships/image" Target="https://archive.showroomprive.com/v2/images_content_split/71621/products_14737834_image1_medium.jpg" TargetMode="External"/><Relationship Id="rId170" Type="http://schemas.openxmlformats.org/officeDocument/2006/relationships/image" Target="https://archive.showroomprive.com/v2/images_content_split/71621/products_14737740_image1_medium.jpg" TargetMode="External"/><Relationship Id="rId226" Type="http://schemas.openxmlformats.org/officeDocument/2006/relationships/image" Target="https://archive.showroomprive.com/v2/images_content_split/71621/products_14738305_image1_medium.jpg" TargetMode="External"/><Relationship Id="rId433" Type="http://schemas.openxmlformats.org/officeDocument/2006/relationships/image" Target="https://archive.showroomprive.com/v2/images_content_split/71621/products_14738234_image1_medium.jpg" TargetMode="External"/><Relationship Id="rId268" Type="http://schemas.openxmlformats.org/officeDocument/2006/relationships/image" Target="https://archive.showroomprive.com/v2/images_content_split/71621/products_14738394_image1_medium.jpg" TargetMode="External"/><Relationship Id="rId475" Type="http://schemas.openxmlformats.org/officeDocument/2006/relationships/image" Target="https://archive.showroomprive.com/v2/images_content_split/71621/products_14738047_image1_medium.jpg" TargetMode="External"/><Relationship Id="rId640" Type="http://schemas.openxmlformats.org/officeDocument/2006/relationships/image" Target="https://archive.showroomprive.com/v2/images_content_split/71621/products_14737670_image1_medium.jpg" TargetMode="External"/><Relationship Id="rId682" Type="http://schemas.openxmlformats.org/officeDocument/2006/relationships/image" Target="https://archive.showroomprive.com/v2/images_content_split/71621/products_14737880_image1_medium.jpg" TargetMode="External"/><Relationship Id="rId32" Type="http://schemas.openxmlformats.org/officeDocument/2006/relationships/image" Target="https://archive.showroomprive.com/v2/images_content_split/71621/products_14738428_image1_medium.jpg" TargetMode="External"/><Relationship Id="rId74" Type="http://schemas.openxmlformats.org/officeDocument/2006/relationships/image" Target="https://archive.showroomprive.com/v2/images_content_split/71621/products_14738014_image1_medium.jpg" TargetMode="External"/><Relationship Id="rId128" Type="http://schemas.openxmlformats.org/officeDocument/2006/relationships/image" Target="https://archive.showroomprive.com/v2/images_content_split/71621/products_14738284_image1_medium.jpg" TargetMode="External"/><Relationship Id="rId335" Type="http://schemas.openxmlformats.org/officeDocument/2006/relationships/image" Target="https://archive.showroomprive.com/v2/images_content_split/71621/products_14738116_image1_medium.jpg" TargetMode="External"/><Relationship Id="rId377" Type="http://schemas.openxmlformats.org/officeDocument/2006/relationships/image" Target="https://archive.showroomprive.com/v2/images_content_split/71621/products_14737982_image1_medium.jpg" TargetMode="External"/><Relationship Id="rId500" Type="http://schemas.openxmlformats.org/officeDocument/2006/relationships/image" Target="https://archive.showroomprive.com/v2/images_content_split/71621/products_14737668_image1_medium.jpg" TargetMode="External"/><Relationship Id="rId542" Type="http://schemas.openxmlformats.org/officeDocument/2006/relationships/image" Target="https://archive.showroomprive.com/v2/images_content_split/71621/products_14738244_image1_medium.jpg" TargetMode="External"/><Relationship Id="rId584" Type="http://schemas.openxmlformats.org/officeDocument/2006/relationships/image" Target="https://archive.showroomprive.com/v2/images_content_split/71621/products_14738198_image1_medium.jpg" TargetMode="External"/><Relationship Id="rId5" Type="http://schemas.openxmlformats.org/officeDocument/2006/relationships/image" Target="https://archive.showroomprive.com/v2/images_content_split/71621/products_14737700_image1_medium.jpg" TargetMode="External"/><Relationship Id="rId181" Type="http://schemas.openxmlformats.org/officeDocument/2006/relationships/image" Target="https://archive.showroomprive.com/v2/images_content_split/71621/products_14737614_image1_medium.jpg" TargetMode="External"/><Relationship Id="rId237" Type="http://schemas.openxmlformats.org/officeDocument/2006/relationships/image" Target="https://archive.showroomprive.com/v2/images_content_split/71621/products_14737863_image1_medium.jpg" TargetMode="External"/><Relationship Id="rId402" Type="http://schemas.openxmlformats.org/officeDocument/2006/relationships/image" Target="https://archive.showroomprive.com/v2/images_content_split/71621/products_14738330_image1_medium.jpg" TargetMode="External"/><Relationship Id="rId279" Type="http://schemas.openxmlformats.org/officeDocument/2006/relationships/image" Target="https://archive.showroomprive.com/v2/images_content_split/71621/products_14738100_image1_medium.jpg" TargetMode="External"/><Relationship Id="rId444" Type="http://schemas.openxmlformats.org/officeDocument/2006/relationships/image" Target="https://archive.showroomprive.com/v2/images_content_split/71621/products_14738091_image1_medium.jpg" TargetMode="External"/><Relationship Id="rId486" Type="http://schemas.openxmlformats.org/officeDocument/2006/relationships/image" Target="https://archive.showroomprive.com/v2/images_content_split/71621/products_14737725_image1_medium.jpg" TargetMode="External"/><Relationship Id="rId651" Type="http://schemas.openxmlformats.org/officeDocument/2006/relationships/image" Target="https://archive.showroomprive.com/v2/images_content_split/71621/products_14738440_image1_medium.jpg" TargetMode="External"/><Relationship Id="rId43" Type="http://schemas.openxmlformats.org/officeDocument/2006/relationships/image" Target="https://archive.showroomprive.com/v2/images_content_split/71621/products_14738361_image1_medium.jpg" TargetMode="External"/><Relationship Id="rId139" Type="http://schemas.openxmlformats.org/officeDocument/2006/relationships/image" Target="https://archive.showroomprive.com/v2/images_content_split/71621/products_14737764_image1_medium.jpg" TargetMode="External"/><Relationship Id="rId290" Type="http://schemas.openxmlformats.org/officeDocument/2006/relationships/image" Target="https://archive.showroomprive.com/v2/images_content_split/71621/products_14738144_image1_medium.jpg" TargetMode="External"/><Relationship Id="rId304" Type="http://schemas.openxmlformats.org/officeDocument/2006/relationships/image" Target="https://archive.showroomprive.com/v2/images_content_split/71621/products_14738149_image1_medium.jpg" TargetMode="External"/><Relationship Id="rId346" Type="http://schemas.openxmlformats.org/officeDocument/2006/relationships/image" Target="https://archive.showroomprive.com/v2/images_content_split/71621/products_14738370_image1_medium.jpg" TargetMode="External"/><Relationship Id="rId388" Type="http://schemas.openxmlformats.org/officeDocument/2006/relationships/image" Target="https://archive.showroomprive.com/v2/images_content_split/71621/products_14738140_image1_medium.jpg" TargetMode="External"/><Relationship Id="rId511" Type="http://schemas.openxmlformats.org/officeDocument/2006/relationships/image" Target="https://archive.showroomprive.com/v2/images_content_split/71621/products_14738341_image1_medium.jpg" TargetMode="External"/><Relationship Id="rId553" Type="http://schemas.openxmlformats.org/officeDocument/2006/relationships/image" Target="https://archive.showroomprive.com/v2/images_content_split/71621/products_14738027_image1_medium.jpg" TargetMode="External"/><Relationship Id="rId609" Type="http://schemas.openxmlformats.org/officeDocument/2006/relationships/image" Target="https://archive.showroomprive.com/v2/images_content_split/71621/products_14737623_image1_medium.jpg" TargetMode="External"/><Relationship Id="rId85" Type="http://schemas.openxmlformats.org/officeDocument/2006/relationships/image" Target="https://archive.showroomprive.com/v2/images_content_split/71621/products_14738009_image1_medium.jpg" TargetMode="External"/><Relationship Id="rId150" Type="http://schemas.openxmlformats.org/officeDocument/2006/relationships/image" Target="https://archive.showroomprive.com/v2/images_content_split/71621/products_14738003_image1_medium.jpg" TargetMode="External"/><Relationship Id="rId192" Type="http://schemas.openxmlformats.org/officeDocument/2006/relationships/image" Target="https://archive.showroomprive.com/v2/images_content_split/71621/products_14738178_image1_medium.jpg" TargetMode="External"/><Relationship Id="rId206" Type="http://schemas.openxmlformats.org/officeDocument/2006/relationships/image" Target="https://archive.showroomprive.com/v2/images_content_split/71621/products_14737805_image1_medium.jpg" TargetMode="External"/><Relationship Id="rId413" Type="http://schemas.openxmlformats.org/officeDocument/2006/relationships/image" Target="https://archive.showroomprive.com/v2/images_content_split/71621/products_14737904_image1_medium.jpg" TargetMode="External"/><Relationship Id="rId595" Type="http://schemas.openxmlformats.org/officeDocument/2006/relationships/image" Target="https://archive.showroomprive.com/v2/images_content_split/71621/products_14737919_image1_medium.jpg" TargetMode="External"/><Relationship Id="rId248" Type="http://schemas.openxmlformats.org/officeDocument/2006/relationships/image" Target="https://archive.showroomprive.com/v2/images_content_split/71621/products_14738050_image1_medium.jpg" TargetMode="External"/><Relationship Id="rId455" Type="http://schemas.openxmlformats.org/officeDocument/2006/relationships/image" Target="https://archive.showroomprive.com/v2/images_content_split/71621/products_14738037_image1_medium.jpg" TargetMode="External"/><Relationship Id="rId497" Type="http://schemas.openxmlformats.org/officeDocument/2006/relationships/image" Target="https://archive.showroomprive.com/v2/images_content_split/71621/products_14737970_image1_medium.jpg" TargetMode="External"/><Relationship Id="rId620" Type="http://schemas.openxmlformats.org/officeDocument/2006/relationships/image" Target="https://archive.showroomprive.com/v2/images_content_split/71621/products_14737628_image1_medium.jpg" TargetMode="External"/><Relationship Id="rId662" Type="http://schemas.openxmlformats.org/officeDocument/2006/relationships/image" Target="https://archive.showroomprive.com/v2/images_content_split/71621/products_14738292_image1_medium.jpg" TargetMode="External"/><Relationship Id="rId12" Type="http://schemas.openxmlformats.org/officeDocument/2006/relationships/image" Target="https://archive.showroomprive.com/v2/images_content_split/71621/products_14737703_image1_medium.jpg" TargetMode="External"/><Relationship Id="rId108" Type="http://schemas.openxmlformats.org/officeDocument/2006/relationships/image" Target="https://archive.showroomprive.com/v2/images_content_split/71621/products_14738259_image1_medium.jpg" TargetMode="External"/><Relationship Id="rId315" Type="http://schemas.openxmlformats.org/officeDocument/2006/relationships/image" Target="https://archive.showroomprive.com/v2/images_content_split/71621/products_14737896_image1_medium.jpg" TargetMode="External"/><Relationship Id="rId357" Type="http://schemas.openxmlformats.org/officeDocument/2006/relationships/image" Target="https://archive.showroomprive.com/v2/images_content_split/71621/products_14737689_image1_medium.jpg" TargetMode="External"/><Relationship Id="rId522" Type="http://schemas.openxmlformats.org/officeDocument/2006/relationships/image" Target="https://archive.showroomprive.com/v2/images_content_split/71621/products_14737995_image1_medium.jpg" TargetMode="External"/><Relationship Id="rId54" Type="http://schemas.openxmlformats.org/officeDocument/2006/relationships/image" Target="https://archive.showroomprive.com/v2/images_content_split/71621/products_14737609_image1_medium.jpg" TargetMode="External"/><Relationship Id="rId96" Type="http://schemas.openxmlformats.org/officeDocument/2006/relationships/image" Target="https://archive.showroomprive.com/v2/images_content_split/71621/products_14738432_image1_medium.jpg" TargetMode="External"/><Relationship Id="rId161" Type="http://schemas.openxmlformats.org/officeDocument/2006/relationships/image" Target="https://archive.showroomprive.com/v2/images_content_split/71621/products_14737874_image1_medium.jpg" TargetMode="External"/><Relationship Id="rId217" Type="http://schemas.openxmlformats.org/officeDocument/2006/relationships/image" Target="https://archive.showroomprive.com/v2/images_content_split/71621/products_14738082_image1_medium.jpg" TargetMode="External"/><Relationship Id="rId399" Type="http://schemas.openxmlformats.org/officeDocument/2006/relationships/image" Target="https://archive.showroomprive.com/v2/images_content_split/71621/products_14738392_image1_medium.jpg" TargetMode="External"/><Relationship Id="rId564" Type="http://schemas.openxmlformats.org/officeDocument/2006/relationships/image" Target="https://archive.showroomprive.com/v2/images_content_split/71621/products_14738317_image1_medium.jpg" TargetMode="External"/><Relationship Id="rId259" Type="http://schemas.openxmlformats.org/officeDocument/2006/relationships/image" Target="https://archive.showroomprive.com/v2/images_content_split/71621/products_14738236_image1_medium.jpg" TargetMode="External"/><Relationship Id="rId424" Type="http://schemas.openxmlformats.org/officeDocument/2006/relationships/image" Target="https://archive.showroomprive.com/v2/images_content_split/71621/products_14737819_image1_medium.jpg" TargetMode="External"/><Relationship Id="rId466" Type="http://schemas.openxmlformats.org/officeDocument/2006/relationships/image" Target="https://archive.showroomprive.com/v2/images_content_split/71621/products_14737859_image1_medium.jpg" TargetMode="External"/><Relationship Id="rId631" Type="http://schemas.openxmlformats.org/officeDocument/2006/relationships/image" Target="https://archive.showroomprive.com/v2/images_content_split/71621/products_14737637_image1_medium.jpg" TargetMode="External"/><Relationship Id="rId673" Type="http://schemas.openxmlformats.org/officeDocument/2006/relationships/image" Target="https://archive.showroomprive.com/v2/images_content_split/71621/products_14738291_image1_medium.jpg" TargetMode="External"/><Relationship Id="rId23" Type="http://schemas.openxmlformats.org/officeDocument/2006/relationships/image" Target="https://archive.showroomprive.com/v2/images_content_split/71621/products_14737990_image1_medium.jpg" TargetMode="External"/><Relationship Id="rId119" Type="http://schemas.openxmlformats.org/officeDocument/2006/relationships/image" Target="https://archive.showroomprive.com/v2/images_content_split/71621/products_14737747_image1_medium.jpg" TargetMode="External"/><Relationship Id="rId270" Type="http://schemas.openxmlformats.org/officeDocument/2006/relationships/image" Target="https://archive.showroomprive.com/v2/images_content_split/71621/products_14738055_image1_medium.jpg" TargetMode="External"/><Relationship Id="rId326" Type="http://schemas.openxmlformats.org/officeDocument/2006/relationships/image" Target="https://archive.showroomprive.com/v2/images_content_split/71621/products_14737777_image1_medium.jpg" TargetMode="External"/><Relationship Id="rId533" Type="http://schemas.openxmlformats.org/officeDocument/2006/relationships/image" Target="https://archive.showroomprive.com/v2/images_content_split/71621/products_14738424_image1_medium.jpg" TargetMode="External"/><Relationship Id="rId65" Type="http://schemas.openxmlformats.org/officeDocument/2006/relationships/image" Target="https://archive.showroomprive.com/v2/images_content_split/71621/products_14738011_image1_medium.jpg" TargetMode="External"/><Relationship Id="rId130" Type="http://schemas.openxmlformats.org/officeDocument/2006/relationships/image" Target="https://archive.showroomprive.com/v2/images_content_split/71621/products_14737759_image1_medium.jpg" TargetMode="External"/><Relationship Id="rId368" Type="http://schemas.openxmlformats.org/officeDocument/2006/relationships/image" Target="https://archive.showroomprive.com/v2/images_content_split/71621/products_14738156_image1_medium.jpg" TargetMode="External"/><Relationship Id="rId575" Type="http://schemas.openxmlformats.org/officeDocument/2006/relationships/image" Target="https://archive.showroomprive.com/v2/images_content_split/71621/products_14737669_image1_medium.jpg" TargetMode="External"/><Relationship Id="rId172" Type="http://schemas.openxmlformats.org/officeDocument/2006/relationships/image" Target="https://archive.showroomprive.com/v2/images_content_split/71621/products_14737611_image1_medium.jpg" TargetMode="External"/><Relationship Id="rId228" Type="http://schemas.openxmlformats.org/officeDocument/2006/relationships/image" Target="https://archive.showroomprive.com/v2/images_content_split/71621/products_14738384_image1_medium.jpg" TargetMode="External"/><Relationship Id="rId435" Type="http://schemas.openxmlformats.org/officeDocument/2006/relationships/image" Target="https://archive.showroomprive.com/v2/images_content_split/71621/products_14738019_image1_medium.jpg" TargetMode="External"/><Relationship Id="rId477" Type="http://schemas.openxmlformats.org/officeDocument/2006/relationships/image" Target="https://archive.showroomprive.com/v2/images_content_split/71621/products_14738189_image1_medium.jpg" TargetMode="External"/><Relationship Id="rId600" Type="http://schemas.openxmlformats.org/officeDocument/2006/relationships/image" Target="https://archive.showroomprive.com/v2/images_content_split/71621/products_14737867_image1_medium.jpg" TargetMode="External"/><Relationship Id="rId642" Type="http://schemas.openxmlformats.org/officeDocument/2006/relationships/image" Target="https://archive.showroomprive.com/v2/images_content_split/71621/products_14737674_image1_medium.jpg" TargetMode="External"/><Relationship Id="rId684" Type="http://schemas.openxmlformats.org/officeDocument/2006/relationships/image" Target="https://archive.showroomprive.com/v2/images_content_split/71621/products_14738402_image1_medium.jpg" TargetMode="External"/><Relationship Id="rId281" Type="http://schemas.openxmlformats.org/officeDocument/2006/relationships/image" Target="https://archive.showroomprive.com/v2/images_content_split/71621/products_14738193_image1_medium.jpg" TargetMode="External"/><Relationship Id="rId337" Type="http://schemas.openxmlformats.org/officeDocument/2006/relationships/image" Target="https://archive.showroomprive.com/v2/images_content_split/71621/products_14738043_image1_medium.jpg" TargetMode="External"/><Relationship Id="rId502" Type="http://schemas.openxmlformats.org/officeDocument/2006/relationships/image" Target="https://archive.showroomprive.com/v2/images_content_split/71621/products_14738087_image1_medium.jpg" TargetMode="External"/><Relationship Id="rId34" Type="http://schemas.openxmlformats.org/officeDocument/2006/relationships/image" Target="https://archive.showroomprive.com/v2/images_content_split/71621/products_14738430_image1_medium.jpg" TargetMode="External"/><Relationship Id="rId76" Type="http://schemas.openxmlformats.org/officeDocument/2006/relationships/image" Target="https://archive.showroomprive.com/v2/images_content_split/71621/products_14738010_image1_medium.jpg" TargetMode="External"/><Relationship Id="rId141" Type="http://schemas.openxmlformats.org/officeDocument/2006/relationships/image" Target="https://archive.showroomprive.com/v2/images_content_split/71621/products_14738007_image1_medium.jpg" TargetMode="External"/><Relationship Id="rId379" Type="http://schemas.openxmlformats.org/officeDocument/2006/relationships/image" Target="https://archive.showroomprive.com/v2/images_content_split/71621/products_14738145_image1_medium.jpg" TargetMode="External"/><Relationship Id="rId544" Type="http://schemas.openxmlformats.org/officeDocument/2006/relationships/image" Target="https://archive.showroomprive.com/v2/images_content_split/71621/products_14738063_image1_medium.jpg" TargetMode="External"/><Relationship Id="rId586" Type="http://schemas.openxmlformats.org/officeDocument/2006/relationships/image" Target="https://archive.showroomprive.com/v2/images_content_split/71621/products_14737828_image1_medium.jpg" TargetMode="External"/><Relationship Id="rId7" Type="http://schemas.openxmlformats.org/officeDocument/2006/relationships/image" Target="https://archive.showroomprive.com/v2/images_content_split/71621/products_14737942_image1_medium.jpg" TargetMode="External"/><Relationship Id="rId183" Type="http://schemas.openxmlformats.org/officeDocument/2006/relationships/image" Target="https://archive.showroomprive.com/v2/images_content_split/71621/products_14738263_image1_medium.jpg" TargetMode="External"/><Relationship Id="rId239" Type="http://schemas.openxmlformats.org/officeDocument/2006/relationships/image" Target="https://archive.showroomprive.com/v2/images_content_split/71621/products_14738335_image1_medium.jpg" TargetMode="External"/><Relationship Id="rId390" Type="http://schemas.openxmlformats.org/officeDocument/2006/relationships/image" Target="https://archive.showroomprive.com/v2/images_content_split/71621/products_14737716_image1_medium.jpg" TargetMode="External"/><Relationship Id="rId404" Type="http://schemas.openxmlformats.org/officeDocument/2006/relationships/image" Target="https://archive.showroomprive.com/v2/images_content_split/71621/products_14738388_image1_medium.jpg" TargetMode="External"/><Relationship Id="rId446" Type="http://schemas.openxmlformats.org/officeDocument/2006/relationships/image" Target="https://archive.showroomprive.com/v2/images_content_split/71621/products_14737783_image1_medium.jpg" TargetMode="External"/><Relationship Id="rId611" Type="http://schemas.openxmlformats.org/officeDocument/2006/relationships/image" Target="https://archive.showroomprive.com/v2/images_content_split/71621/products_14737752_image1_medium.jpg" TargetMode="External"/><Relationship Id="rId653" Type="http://schemas.openxmlformats.org/officeDocument/2006/relationships/image" Target="https://archive.showroomprive.com/v2/images_content_split/71621/products_14738437_image1_medium.jpg" TargetMode="External"/><Relationship Id="rId250" Type="http://schemas.openxmlformats.org/officeDocument/2006/relationships/image" Target="https://archive.showroomprive.com/v2/images_content_split/71621/products_14737771_image1_medium.jpg" TargetMode="External"/><Relationship Id="rId292" Type="http://schemas.openxmlformats.org/officeDocument/2006/relationships/image" Target="https://archive.showroomprive.com/v2/images_content_split/71621/products_14738122_image1_medium.jpg" TargetMode="External"/><Relationship Id="rId306" Type="http://schemas.openxmlformats.org/officeDocument/2006/relationships/image" Target="https://archive.showroomprive.com/v2/images_content_split/71621/products_14738299_image1_medium.jpg" TargetMode="External"/><Relationship Id="rId488" Type="http://schemas.openxmlformats.org/officeDocument/2006/relationships/image" Target="https://archive.showroomprive.com/v2/images_content_split/71621/products_14738190_image1_medium.jpg" TargetMode="External"/><Relationship Id="rId45" Type="http://schemas.openxmlformats.org/officeDocument/2006/relationships/image" Target="https://archive.showroomprive.com/v2/images_content_split/71621/products_14737738_image1_medium.jpg" TargetMode="External"/><Relationship Id="rId87" Type="http://schemas.openxmlformats.org/officeDocument/2006/relationships/image" Target="https://archive.showroomprive.com/v2/images_content_split/71621/products_14737953_image1_medium.jpg" TargetMode="External"/><Relationship Id="rId110" Type="http://schemas.openxmlformats.org/officeDocument/2006/relationships/image" Target="https://archive.showroomprive.com/v2/images_content_split/71621/products_14737744_image1_medium.jpg" TargetMode="External"/><Relationship Id="rId348" Type="http://schemas.openxmlformats.org/officeDocument/2006/relationships/image" Target="https://archive.showroomprive.com/v2/images_content_split/71621/products_14738233_image1_medium.jpg" TargetMode="External"/><Relationship Id="rId513" Type="http://schemas.openxmlformats.org/officeDocument/2006/relationships/image" Target="https://archive.showroomprive.com/v2/images_content_split/71621/products_14738343_image1_medium.jpg" TargetMode="External"/><Relationship Id="rId555" Type="http://schemas.openxmlformats.org/officeDocument/2006/relationships/image" Target="https://archive.showroomprive.com/v2/images_content_split/71621/products_14738312_image1_medium.jpg" TargetMode="External"/><Relationship Id="rId597" Type="http://schemas.openxmlformats.org/officeDocument/2006/relationships/image" Target="https://archive.showroomprive.com/v2/images_content_split/71621/products_14737697_image1_medium.jpg" TargetMode="External"/><Relationship Id="rId152" Type="http://schemas.openxmlformats.org/officeDocument/2006/relationships/image" Target="https://archive.showroomprive.com/v2/images_content_split/71621/products_14737964_image1_medium.jpg" TargetMode="External"/><Relationship Id="rId194" Type="http://schemas.openxmlformats.org/officeDocument/2006/relationships/image" Target="https://archive.showroomprive.com/v2/images_content_split/71621/products_14738159_image1_medium.jpg" TargetMode="External"/><Relationship Id="rId208" Type="http://schemas.openxmlformats.org/officeDocument/2006/relationships/image" Target="https://archive.showroomprive.com/v2/images_content_split/71621/products_14737683_image1_medium.jpg" TargetMode="External"/><Relationship Id="rId415" Type="http://schemas.openxmlformats.org/officeDocument/2006/relationships/image" Target="https://archive.showroomprive.com/v2/images_content_split/71621/products_14738184_image1_medium.jpg" TargetMode="External"/><Relationship Id="rId457" Type="http://schemas.openxmlformats.org/officeDocument/2006/relationships/image" Target="https://archive.showroomprive.com/v2/images_content_split/71621/products_14738040_image1_medium.jpg" TargetMode="External"/><Relationship Id="rId622" Type="http://schemas.openxmlformats.org/officeDocument/2006/relationships/image" Target="https://archive.showroomprive.com/v2/images_content_split/71621/products_14737631_image1_medium.jpg" TargetMode="External"/><Relationship Id="rId261" Type="http://schemas.openxmlformats.org/officeDocument/2006/relationships/image" Target="https://archive.showroomprive.com/v2/images_content_split/71621/products_14737971_image1_medium.jpg" TargetMode="External"/><Relationship Id="rId499" Type="http://schemas.openxmlformats.org/officeDocument/2006/relationships/image" Target="https://archive.showroomprive.com/v2/images_content_split/71621/products_14738226_image1_medium.jpg" TargetMode="External"/><Relationship Id="rId664" Type="http://schemas.openxmlformats.org/officeDocument/2006/relationships/image" Target="https://archive.showroomprive.com/v2/images_content_split/71621/products_14737677_image1_medium.jpg" TargetMode="External"/><Relationship Id="rId14" Type="http://schemas.openxmlformats.org/officeDocument/2006/relationships/image" Target="https://archive.showroomprive.com/v2/images_content_split/71621/products_14737891_image1_medium.jpg" TargetMode="External"/><Relationship Id="rId56" Type="http://schemas.openxmlformats.org/officeDocument/2006/relationships/image" Target="https://archive.showroomprive.com/v2/images_content_split/71621/products_14737928_image1_medium.jpg" TargetMode="External"/><Relationship Id="rId317" Type="http://schemas.openxmlformats.org/officeDocument/2006/relationships/image" Target="https://archive.showroomprive.com/v2/images_content_split/71621/products_14738225_image1_medium.jpg" TargetMode="External"/><Relationship Id="rId359" Type="http://schemas.openxmlformats.org/officeDocument/2006/relationships/image" Target="https://archive.showroomprive.com/v2/images_content_split/71621/products_14737690_image1_medium.jpg" TargetMode="External"/><Relationship Id="rId524" Type="http://schemas.openxmlformats.org/officeDocument/2006/relationships/image" Target="https://archive.showroomprive.com/v2/images_content_split/71621/products_14737966_image1_medium.jpg" TargetMode="External"/><Relationship Id="rId566" Type="http://schemas.openxmlformats.org/officeDocument/2006/relationships/image" Target="https://archive.showroomprive.com/v2/images_content_split/71621/products_14738033_image1_medium.jpg" TargetMode="External"/><Relationship Id="rId98" Type="http://schemas.openxmlformats.org/officeDocument/2006/relationships/image" Target="https://archive.showroomprive.com/v2/images_content_split/71621/products_14738267_image1_medium.jpg" TargetMode="External"/><Relationship Id="rId121" Type="http://schemas.openxmlformats.org/officeDocument/2006/relationships/image" Target="https://archive.showroomprive.com/v2/images_content_split/71621/products_14738435_image1_medium.jpg" TargetMode="External"/><Relationship Id="rId163" Type="http://schemas.openxmlformats.org/officeDocument/2006/relationships/image" Target="https://archive.showroomprive.com/v2/images_content_split/71621/products_14737952_image1_medium.jpg" TargetMode="External"/><Relationship Id="rId219" Type="http://schemas.openxmlformats.org/officeDocument/2006/relationships/image" Target="https://archive.showroomprive.com/v2/images_content_split/71621/products_14737870_image1_medium.jpg" TargetMode="External"/><Relationship Id="rId370" Type="http://schemas.openxmlformats.org/officeDocument/2006/relationships/image" Target="https://archive.showroomprive.com/v2/images_content_split/71621/products_14737911_image1_medium.jpg" TargetMode="External"/><Relationship Id="rId426" Type="http://schemas.openxmlformats.org/officeDocument/2006/relationships/image" Target="https://archive.showroomprive.com/v2/images_content_split/71621/products_14738410_image1_medium.jpg" TargetMode="External"/><Relationship Id="rId633" Type="http://schemas.openxmlformats.org/officeDocument/2006/relationships/image" Target="https://archive.showroomprive.com/v2/images_content_split/71621/products_14737639_image1_medium.jpg" TargetMode="External"/><Relationship Id="rId230" Type="http://schemas.openxmlformats.org/officeDocument/2006/relationships/image" Target="https://archive.showroomprive.com/v2/images_content_split/71621/products_14738084_image1_medium.jpg" TargetMode="External"/><Relationship Id="rId468" Type="http://schemas.openxmlformats.org/officeDocument/2006/relationships/image" Target="https://archive.showroomprive.com/v2/images_content_split/71621/products_14738333_image1_medium.jpg" TargetMode="External"/><Relationship Id="rId675" Type="http://schemas.openxmlformats.org/officeDocument/2006/relationships/image" Target="https://archive.showroomprive.com/v2/images_content_split/71621/products_14737678_image1_medium.jpg" TargetMode="External"/><Relationship Id="rId25" Type="http://schemas.openxmlformats.org/officeDocument/2006/relationships/image" Target="https://archive.showroomprive.com/v2/images_content_split/71621/products_14737940_image1_medium.jpg" TargetMode="External"/><Relationship Id="rId67" Type="http://schemas.openxmlformats.org/officeDocument/2006/relationships/image" Target="https://archive.showroomprive.com/v2/images_content_split/71621/products_14738357_image1_medium.jpg" TargetMode="External"/><Relationship Id="rId272" Type="http://schemas.openxmlformats.org/officeDocument/2006/relationships/image" Target="https://archive.showroomprive.com/v2/images_content_split/71621/products_14738061_image1_medium.jpg" TargetMode="External"/><Relationship Id="rId328" Type="http://schemas.openxmlformats.org/officeDocument/2006/relationships/image" Target="https://archive.showroomprive.com/v2/images_content_split/71621/products_14737974_image1_medium.jpg" TargetMode="External"/><Relationship Id="rId535" Type="http://schemas.openxmlformats.org/officeDocument/2006/relationships/image" Target="https://archive.showroomprive.com/v2/images_content_split/71621/products_14738426_image1_medium.jpg" TargetMode="External"/><Relationship Id="rId577" Type="http://schemas.openxmlformats.org/officeDocument/2006/relationships/image" Target="https://archive.showroomprive.com/v2/images_content_split/71621/products_14737826_image1_medium.jpg" TargetMode="External"/><Relationship Id="rId132" Type="http://schemas.openxmlformats.org/officeDocument/2006/relationships/image" Target="https://archive.showroomprive.com/v2/images_content_split/71621/products_14737641_image1_medium.jpg" TargetMode="External"/><Relationship Id="rId174" Type="http://schemas.openxmlformats.org/officeDocument/2006/relationships/image" Target="https://archive.showroomprive.com/v2/images_content_split/71621/products_14737992_image1_medium.jpg" TargetMode="External"/><Relationship Id="rId381" Type="http://schemas.openxmlformats.org/officeDocument/2006/relationships/image" Target="https://archive.showroomprive.com/v2/images_content_split/71621/products_14738195_image1_medium.jpg" TargetMode="External"/><Relationship Id="rId602" Type="http://schemas.openxmlformats.org/officeDocument/2006/relationships/image" Target="https://archive.showroomprive.com/v2/images_content_split/71621/products_14738199_image1_medium.jpg" TargetMode="External"/><Relationship Id="rId241" Type="http://schemas.openxmlformats.org/officeDocument/2006/relationships/image" Target="https://archive.showroomprive.com/v2/images_content_split/71621/products_14738073_image1_medium.jpg" TargetMode="External"/><Relationship Id="rId437" Type="http://schemas.openxmlformats.org/officeDocument/2006/relationships/image" Target="https://archive.showroomprive.com/v2/images_content_split/71621/products_14738308_image1_medium.jpg" TargetMode="External"/><Relationship Id="rId479" Type="http://schemas.openxmlformats.org/officeDocument/2006/relationships/image" Target="https://archive.showroomprive.com/v2/images_content_split/71621/products_14737925_image1_medium.jpg" TargetMode="External"/><Relationship Id="rId644" Type="http://schemas.openxmlformats.org/officeDocument/2006/relationships/image" Target="https://archive.showroomprive.com/v2/images_content_split/71621/products_14737792_image1_medium.jpg" TargetMode="External"/><Relationship Id="rId686" Type="http://schemas.openxmlformats.org/officeDocument/2006/relationships/image" Target="https://archive.showroomprive.com/v2/images_content_split/71621/products_14737980_image1_medium.jpg" TargetMode="External"/><Relationship Id="rId36" Type="http://schemas.openxmlformats.org/officeDocument/2006/relationships/image" Target="https://archive.showroomprive.com/v2/images_content_split/71621/products_14738360_image1_medium.jpg" TargetMode="External"/><Relationship Id="rId283" Type="http://schemas.openxmlformats.org/officeDocument/2006/relationships/image" Target="https://archive.showroomprive.com/v2/images_content_split/71621/products_14738215_image1_medium.jpg" TargetMode="External"/><Relationship Id="rId339" Type="http://schemas.openxmlformats.org/officeDocument/2006/relationships/image" Target="https://archive.showroomprive.com/v2/images_content_split/71621/products_14738044_image1_medium.jpg" TargetMode="External"/><Relationship Id="rId490" Type="http://schemas.openxmlformats.org/officeDocument/2006/relationships/image" Target="https://archive.showroomprive.com/v2/images_content_split/71621/products_14738102_image1_medium.jpg" TargetMode="External"/><Relationship Id="rId504" Type="http://schemas.openxmlformats.org/officeDocument/2006/relationships/image" Target="https://archive.showroomprive.com/v2/images_content_split/71621/products_14738331_image1_medium.jpg" TargetMode="External"/><Relationship Id="rId546" Type="http://schemas.openxmlformats.org/officeDocument/2006/relationships/image" Target="https://archive.showroomprive.com/v2/images_content_split/71621/products_14738022_image1_medium.jpg" TargetMode="External"/><Relationship Id="rId78" Type="http://schemas.openxmlformats.org/officeDocument/2006/relationships/image" Target="https://archive.showroomprive.com/v2/images_content_split/71621/products_14737967_image1_medium.jpg" TargetMode="External"/><Relationship Id="rId101" Type="http://schemas.openxmlformats.org/officeDocument/2006/relationships/image" Target="https://archive.showroomprive.com/v2/images_content_split/71621/products_14738251_image1_medium.jpg" TargetMode="External"/><Relationship Id="rId143" Type="http://schemas.openxmlformats.org/officeDocument/2006/relationships/image" Target="https://archive.showroomprive.com/v2/images_content_split/71621/products_14737643_image1_medium.jpg" TargetMode="External"/><Relationship Id="rId185" Type="http://schemas.openxmlformats.org/officeDocument/2006/relationships/image" Target="https://archive.showroomprive.com/v2/images_content_split/71621/products_14738277_image1_medium.jpg" TargetMode="External"/><Relationship Id="rId350" Type="http://schemas.openxmlformats.org/officeDocument/2006/relationships/image" Target="https://archive.showroomprive.com/v2/images_content_split/71621/products_14738076_image1_medium.jpg" TargetMode="External"/><Relationship Id="rId406" Type="http://schemas.openxmlformats.org/officeDocument/2006/relationships/image" Target="https://archive.showroomprive.com/v2/images_content_split/71621/products_14737908_image1_medium.jpg" TargetMode="External"/><Relationship Id="rId588" Type="http://schemas.openxmlformats.org/officeDocument/2006/relationships/image" Target="https://archive.showroomprive.com/v2/images_content_split/71621/products_14738202_image1_medium.jpg" TargetMode="External"/><Relationship Id="rId9" Type="http://schemas.openxmlformats.org/officeDocument/2006/relationships/image" Target="https://archive.showroomprive.com/v2/images_content_split/71621/products_14738336_image1_medium.jpg" TargetMode="External"/><Relationship Id="rId210" Type="http://schemas.openxmlformats.org/officeDocument/2006/relationships/image" Target="https://archive.showroomprive.com/v2/images_content_split/71621/products_14737684_image1_medium.jpg" TargetMode="External"/><Relationship Id="rId392" Type="http://schemas.openxmlformats.org/officeDocument/2006/relationships/image" Target="https://archive.showroomprive.com/v2/images_content_split/71621/products_14737956_image1_medium.jpg" TargetMode="External"/><Relationship Id="rId448" Type="http://schemas.openxmlformats.org/officeDocument/2006/relationships/image" Target="https://archive.showroomprive.com/v2/images_content_split/71621/products_14738389_image1_medium.jpg" TargetMode="External"/><Relationship Id="rId613" Type="http://schemas.openxmlformats.org/officeDocument/2006/relationships/image" Target="https://archive.showroomprive.com/v2/images_content_split/71621/products_14737882_image1_medium.jpg" TargetMode="External"/><Relationship Id="rId655" Type="http://schemas.openxmlformats.org/officeDocument/2006/relationships/image" Target="https://archive.showroomprive.com/v2/images_content_split/71621/products_14738296_image1_medium.jpg" TargetMode="External"/><Relationship Id="rId252" Type="http://schemas.openxmlformats.org/officeDocument/2006/relationships/image" Target="https://archive.showroomprive.com/v2/images_content_split/71621/products_14738051_image1_medium.jpg" TargetMode="External"/><Relationship Id="rId294" Type="http://schemas.openxmlformats.org/officeDocument/2006/relationships/image" Target="https://archive.showroomprive.com/v2/images_content_split/71621/products_14738057_image1_medium.jpg" TargetMode="External"/><Relationship Id="rId308" Type="http://schemas.openxmlformats.org/officeDocument/2006/relationships/image" Target="https://archive.showroomprive.com/v2/images_content_split/71621/products_14738223_image1_medium.jpg" TargetMode="External"/><Relationship Id="rId515" Type="http://schemas.openxmlformats.org/officeDocument/2006/relationships/image" Target="https://archive.showroomprive.com/v2/images_content_split/71621/products_14738345_image1_medium.jpg" TargetMode="External"/><Relationship Id="rId47" Type="http://schemas.openxmlformats.org/officeDocument/2006/relationships/image" Target="https://archive.showroomprive.com/v2/images_content_split/71621/products_14738414_image1_medium.jpg" TargetMode="External"/><Relationship Id="rId89" Type="http://schemas.openxmlformats.org/officeDocument/2006/relationships/image" Target="https://archive.showroomprive.com/v2/images_content_split/71621/products_14737926_image1_medium.jpg" TargetMode="External"/><Relationship Id="rId112" Type="http://schemas.openxmlformats.org/officeDocument/2006/relationships/image" Target="https://archive.showroomprive.com/v2/images_content_split/71621/products_14738420_image1_medium.jpg" TargetMode="External"/><Relationship Id="rId154" Type="http://schemas.openxmlformats.org/officeDocument/2006/relationships/image" Target="https://archive.showroomprive.com/v2/images_content_split/71621/products_14737768_image1_medium.jpg" TargetMode="External"/><Relationship Id="rId361" Type="http://schemas.openxmlformats.org/officeDocument/2006/relationships/image" Target="https://archive.showroomprive.com/v2/images_content_split/71621/products_14737869_image1_medium.jpg" TargetMode="External"/><Relationship Id="rId557" Type="http://schemas.openxmlformats.org/officeDocument/2006/relationships/image" Target="https://archive.showroomprive.com/v2/images_content_split/71621/products_14738030_image1_medium.jpg" TargetMode="External"/><Relationship Id="rId599" Type="http://schemas.openxmlformats.org/officeDocument/2006/relationships/image" Target="https://archive.showroomprive.com/v2/images_content_split/71621/products_14737866_image1_medium.jpg" TargetMode="External"/><Relationship Id="rId196" Type="http://schemas.openxmlformats.org/officeDocument/2006/relationships/image" Target="https://archive.showroomprive.com/v2/images_content_split/71621/products_14737941_image1_medium.jpg" TargetMode="External"/><Relationship Id="rId417" Type="http://schemas.openxmlformats.org/officeDocument/2006/relationships/image" Target="https://archive.showroomprive.com/v2/images_content_split/71621/products_14738175_image1_medium.jpg" TargetMode="External"/><Relationship Id="rId459" Type="http://schemas.openxmlformats.org/officeDocument/2006/relationships/image" Target="https://archive.showroomprive.com/v2/images_content_split/71621/products_14738090_image1_medium.jpg" TargetMode="External"/><Relationship Id="rId624" Type="http://schemas.openxmlformats.org/officeDocument/2006/relationships/image" Target="https://archive.showroomprive.com/v2/images_content_split/71621/products_14737755_image1_medium.jpg" TargetMode="External"/><Relationship Id="rId666" Type="http://schemas.openxmlformats.org/officeDocument/2006/relationships/image" Target="https://archive.showroomprive.com/v2/images_content_split/71621/products_14737797_image1_medium.jpg" TargetMode="External"/><Relationship Id="rId16" Type="http://schemas.openxmlformats.org/officeDocument/2006/relationships/image" Target="https://archive.showroomprive.com/v2/images_content_split/71621/products_14738013_image1_medium.jpg" TargetMode="External"/><Relationship Id="rId221" Type="http://schemas.openxmlformats.org/officeDocument/2006/relationships/image" Target="https://archive.showroomprive.com/v2/images_content_split/71621/products_14738206_image1_medium.jpg" TargetMode="External"/><Relationship Id="rId263" Type="http://schemas.openxmlformats.org/officeDocument/2006/relationships/image" Target="https://archive.showroomprive.com/v2/images_content_split/71621/products_14738379_image1_medium.jpg" TargetMode="External"/><Relationship Id="rId319" Type="http://schemas.openxmlformats.org/officeDocument/2006/relationships/image" Target="https://archive.showroomprive.com/v2/images_content_split/71621/products_14738311_image1_medium.jpg" TargetMode="External"/><Relationship Id="rId470" Type="http://schemas.openxmlformats.org/officeDocument/2006/relationships/image" Target="https://archive.showroomprive.com/v2/images_content_split/71621/products_14738326_image1_medium.jpg" TargetMode="External"/><Relationship Id="rId526" Type="http://schemas.openxmlformats.org/officeDocument/2006/relationships/image" Target="https://archive.showroomprive.com/v2/images_content_split/71621/products_14738238_image1_medium.jpg" TargetMode="External"/><Relationship Id="rId58" Type="http://schemas.openxmlformats.org/officeDocument/2006/relationships/image" Target="https://archive.showroomprive.com/v2/images_content_split/71621/products_14738356_image1_medium.jpg" TargetMode="External"/><Relationship Id="rId123" Type="http://schemas.openxmlformats.org/officeDocument/2006/relationships/image" Target="https://archive.showroomprive.com/v2/images_content_split/71621/products_14737748_image1_medium.jpg" TargetMode="External"/><Relationship Id="rId330" Type="http://schemas.openxmlformats.org/officeDocument/2006/relationships/image" Target="https://archive.showroomprive.com/v2/images_content_split/71621/products_14738111_image1_medium.jpg" TargetMode="External"/><Relationship Id="rId568" Type="http://schemas.openxmlformats.org/officeDocument/2006/relationships/image" Target="https://archive.showroomprive.com/v2/images_content_split/71621/products_14738035_image1_medium.jpg" TargetMode="External"/><Relationship Id="rId165" Type="http://schemas.openxmlformats.org/officeDocument/2006/relationships/image" Target="https://archive.showroomprive.com/v2/images_content_split/71621/products_14738416_image1_medium.jpg" TargetMode="External"/><Relationship Id="rId372" Type="http://schemas.openxmlformats.org/officeDocument/2006/relationships/image" Target="https://archive.showroomprive.com/v2/images_content_split/71621/products_14738169_image1_medium.jpg" TargetMode="External"/><Relationship Id="rId428" Type="http://schemas.openxmlformats.org/officeDocument/2006/relationships/image" Target="https://archive.showroomprive.com/v2/images_content_split/71621/products_14738036_image1_medium.jpg" TargetMode="External"/><Relationship Id="rId635" Type="http://schemas.openxmlformats.org/officeDocument/2006/relationships/image" Target="https://archive.showroomprive.com/v2/images_content_split/71621/products_14737756_image1_medium.jpg" TargetMode="External"/><Relationship Id="rId677" Type="http://schemas.openxmlformats.org/officeDocument/2006/relationships/image" Target="https://archive.showroomprive.com/v2/images_content_split/71621/products_14737679_image1_medium.jpg" TargetMode="External"/><Relationship Id="rId232" Type="http://schemas.openxmlformats.org/officeDocument/2006/relationships/image" Target="https://archive.showroomprive.com/v2/images_content_split/71621/products_14738016_image1_medium.jpg" TargetMode="External"/><Relationship Id="rId274" Type="http://schemas.openxmlformats.org/officeDocument/2006/relationships/image" Target="https://archive.showroomprive.com/v2/images_content_split/71621/products_14738071_image1_medium.jpg" TargetMode="External"/><Relationship Id="rId481" Type="http://schemas.openxmlformats.org/officeDocument/2006/relationships/image" Target="https://archive.showroomprive.com/v2/images_content_split/71621/products_14738147_image1_medium.jpg" TargetMode="External"/><Relationship Id="rId27" Type="http://schemas.openxmlformats.org/officeDocument/2006/relationships/image" Target="https://archive.showroomprive.com/v2/images_content_split/71621/products_14737835_image1_medium.jpg" TargetMode="External"/><Relationship Id="rId69" Type="http://schemas.openxmlformats.org/officeDocument/2006/relationships/image" Target="https://archive.showroomprive.com/v2/images_content_split/71621/products_14737945_image1_medium.jpg" TargetMode="External"/><Relationship Id="rId134" Type="http://schemas.openxmlformats.org/officeDocument/2006/relationships/image" Target="https://archive.showroomprive.com/v2/images_content_split/71621/products_14738005_image1_medium.jpg" TargetMode="External"/><Relationship Id="rId537" Type="http://schemas.openxmlformats.org/officeDocument/2006/relationships/image" Target="https://archive.showroomprive.com/v2/images_content_split/71621/products_14738241_image1_medium.jpg" TargetMode="External"/><Relationship Id="rId579" Type="http://schemas.openxmlformats.org/officeDocument/2006/relationships/image" Target="https://archive.showroomprive.com/v2/images_content_split/71621/products_14737985_image1_medium.jpg" TargetMode="External"/><Relationship Id="rId80" Type="http://schemas.openxmlformats.org/officeDocument/2006/relationships/image" Target="https://archive.showroomprive.com/v2/images_content_split/71621/products_14738262_image1_medium.jpg" TargetMode="External"/><Relationship Id="rId176" Type="http://schemas.openxmlformats.org/officeDocument/2006/relationships/image" Target="https://archive.showroomprive.com/v2/images_content_split/71621/products_14738419_image1_medium.jpg" TargetMode="External"/><Relationship Id="rId341" Type="http://schemas.openxmlformats.org/officeDocument/2006/relationships/image" Target="https://archive.showroomprive.com/v2/images_content_split/71621/products_14737657_image1_medium.jpg" TargetMode="External"/><Relationship Id="rId383" Type="http://schemas.openxmlformats.org/officeDocument/2006/relationships/image" Target="https://archive.showroomprive.com/v2/images_content_split/71621/products_14738137_image1_medium.jpg" TargetMode="External"/><Relationship Id="rId439" Type="http://schemas.openxmlformats.org/officeDocument/2006/relationships/image" Target="https://archive.showroomprive.com/v2/images_content_split/71621/products_14737975_image1_medium.jpg" TargetMode="External"/><Relationship Id="rId590" Type="http://schemas.openxmlformats.org/officeDocument/2006/relationships/image" Target="https://archive.showroomprive.com/v2/images_content_split/71621/products_14737921_image1_medium.jpg" TargetMode="External"/><Relationship Id="rId604" Type="http://schemas.openxmlformats.org/officeDocument/2006/relationships/image" Target="https://archive.showroomprive.com/v2/images_content_split/71621/products_14738411_image1_medium.jpg" TargetMode="External"/><Relationship Id="rId646" Type="http://schemas.openxmlformats.org/officeDocument/2006/relationships/image" Target="https://archive.showroomprive.com/v2/images_content_split/71621/products_14737676_image1_medium.jpg" TargetMode="External"/><Relationship Id="rId201" Type="http://schemas.openxmlformats.org/officeDocument/2006/relationships/image" Target="https://archive.showroomprive.com/v2/images_content_split/71621/products_14737682_image1_medium.jpg" TargetMode="External"/><Relationship Id="rId243" Type="http://schemas.openxmlformats.org/officeDocument/2006/relationships/image" Target="https://archive.showroomprive.com/v2/images_content_split/71621/products_14738368_image1_medium.jpg" TargetMode="External"/><Relationship Id="rId285" Type="http://schemas.openxmlformats.org/officeDocument/2006/relationships/image" Target="https://archive.showroomprive.com/v2/images_content_split/71621/products_14738310_image1_medium.jpg" TargetMode="External"/><Relationship Id="rId450" Type="http://schemas.openxmlformats.org/officeDocument/2006/relationships/image" Target="https://archive.showroomprive.com/v2/images_content_split/71621/products_14737823_image1_medium.jpg" TargetMode="External"/><Relationship Id="rId506" Type="http://schemas.openxmlformats.org/officeDocument/2006/relationships/image" Target="https://archive.showroomprive.com/v2/images_content_split/71621/products_14738094_image1_medium.jpg" TargetMode="External"/><Relationship Id="rId688" Type="http://schemas.openxmlformats.org/officeDocument/2006/relationships/image" Target="../media/image1.jpeg"/><Relationship Id="rId38" Type="http://schemas.openxmlformats.org/officeDocument/2006/relationships/image" Target="https://archive.showroomprive.com/v2/images_content_split/71621/products_14738280_image1_medium.jpg" TargetMode="External"/><Relationship Id="rId103" Type="http://schemas.openxmlformats.org/officeDocument/2006/relationships/image" Target="https://archive.showroomprive.com/v2/images_content_split/71621/products_14738433_image1_medium.jpg" TargetMode="External"/><Relationship Id="rId310" Type="http://schemas.openxmlformats.org/officeDocument/2006/relationships/image" Target="https://archive.showroomprive.com/v2/images_content_split/71621/products_14737948_image1_medium.jpg" TargetMode="External"/><Relationship Id="rId492" Type="http://schemas.openxmlformats.org/officeDocument/2006/relationships/image" Target="https://archive.showroomprive.com/v2/images_content_split/71621/products_14738088_image1_medium.jpg" TargetMode="External"/><Relationship Id="rId548" Type="http://schemas.openxmlformats.org/officeDocument/2006/relationships/image" Target="https://archive.showroomprive.com/v2/images_content_split/71621/products_14738304_image1_medium.jpg" TargetMode="External"/><Relationship Id="rId91" Type="http://schemas.openxmlformats.org/officeDocument/2006/relationships/image" Target="https://archive.showroomprive.com/v2/images_content_split/71621/products_14738358_image1_medium.jpg" TargetMode="External"/><Relationship Id="rId145" Type="http://schemas.openxmlformats.org/officeDocument/2006/relationships/image" Target="https://archive.showroomprive.com/v2/images_content_split/71621/products_14738274_image1_medium.jpg" TargetMode="External"/><Relationship Id="rId187" Type="http://schemas.openxmlformats.org/officeDocument/2006/relationships/image" Target="https://archive.showroomprive.com/v2/images_content_split/71621/products_14738381_image1_medium.jpg" TargetMode="External"/><Relationship Id="rId352" Type="http://schemas.openxmlformats.org/officeDocument/2006/relationships/image" Target="https://archive.showroomprive.com/v2/images_content_split/71621/products_14738385_image1_medium.jpg" TargetMode="External"/><Relationship Id="rId394" Type="http://schemas.openxmlformats.org/officeDocument/2006/relationships/image" Target="https://archive.showroomprive.com/v2/images_content_split/71621/products_14738141_image1_medium.jpg" TargetMode="External"/><Relationship Id="rId408" Type="http://schemas.openxmlformats.org/officeDocument/2006/relationships/image" Target="https://archive.showroomprive.com/v2/images_content_split/71621/products_14738163_image1_medium.jpg" TargetMode="External"/><Relationship Id="rId615" Type="http://schemas.openxmlformats.org/officeDocument/2006/relationships/image" Target="https://archive.showroomprive.com/v2/images_content_split/71621/products_14737833_image1_medium.jpg" TargetMode="External"/><Relationship Id="rId212" Type="http://schemas.openxmlformats.org/officeDocument/2006/relationships/image" Target="https://archive.showroomprive.com/v2/images_content_split/71621/products_14738132_image1_medium.jpg" TargetMode="External"/><Relationship Id="rId254" Type="http://schemas.openxmlformats.org/officeDocument/2006/relationships/image" Target="https://archive.showroomprive.com/v2/images_content_split/71621/products_14738053_image1_medium.jpg" TargetMode="External"/><Relationship Id="rId657" Type="http://schemas.openxmlformats.org/officeDocument/2006/relationships/image" Target="https://archive.showroomprive.com/v2/images_content_split/71621/products_14738288_image1_medium.jpg" TargetMode="External"/><Relationship Id="rId49" Type="http://schemas.openxmlformats.org/officeDocument/2006/relationships/image" Target="https://archive.showroomprive.com/v2/images_content_split/71621/products_14738362_image1_medium.jpg" TargetMode="External"/><Relationship Id="rId114" Type="http://schemas.openxmlformats.org/officeDocument/2006/relationships/image" Target="https://archive.showroomprive.com/v2/images_content_split/71621/products_14738422_image1_medium.jpg" TargetMode="External"/><Relationship Id="rId296" Type="http://schemas.openxmlformats.org/officeDocument/2006/relationships/image" Target="https://archive.showroomprive.com/v2/images_content_split/71621/products_14738078_image1_medium.jpg" TargetMode="External"/><Relationship Id="rId461" Type="http://schemas.openxmlformats.org/officeDocument/2006/relationships/image" Target="https://archive.showroomprive.com/v2/images_content_split/71621/products_14738302_image1_medium.jpg" TargetMode="External"/><Relationship Id="rId517" Type="http://schemas.openxmlformats.org/officeDocument/2006/relationships/image" Target="https://archive.showroomprive.com/v2/images_content_split/71621/products_14738346_image1_medium.jpg" TargetMode="External"/><Relationship Id="rId559" Type="http://schemas.openxmlformats.org/officeDocument/2006/relationships/image" Target="https://archive.showroomprive.com/v2/images_content_split/71621/products_14737857_image1_medium.jpg" TargetMode="External"/><Relationship Id="rId60" Type="http://schemas.openxmlformats.org/officeDocument/2006/relationships/image" Target="https://archive.showroomprive.com/v2/images_content_split/71621/products_14737875_image1_medium.jpg" TargetMode="External"/><Relationship Id="rId156" Type="http://schemas.openxmlformats.org/officeDocument/2006/relationships/image" Target="https://archive.showroomprive.com/v2/images_content_split/71621/products_14737853_image1_medium.jpg" TargetMode="External"/><Relationship Id="rId198" Type="http://schemas.openxmlformats.org/officeDocument/2006/relationships/image" Target="https://archive.showroomprive.com/v2/images_content_split/71621/products_14738164_image1_medium.jpg" TargetMode="External"/><Relationship Id="rId321" Type="http://schemas.openxmlformats.org/officeDocument/2006/relationships/image" Target="https://archive.showroomprive.com/v2/images_content_split/71621/products_14737972_image1_medium.jpg" TargetMode="External"/><Relationship Id="rId363" Type="http://schemas.openxmlformats.org/officeDocument/2006/relationships/image" Target="https://archive.showroomprive.com/v2/images_content_split/71621/products_14738218_image1_medium.jpg" TargetMode="External"/><Relationship Id="rId419" Type="http://schemas.openxmlformats.org/officeDocument/2006/relationships/image" Target="https://archive.showroomprive.com/v2/images_content_split/71621/products_14737981_image1_medium.jpg" TargetMode="External"/><Relationship Id="rId570" Type="http://schemas.openxmlformats.org/officeDocument/2006/relationships/image" Target="https://archive.showroomprive.com/v2/images_content_split/71621/products_14738227_image1_medium.jpg" TargetMode="External"/><Relationship Id="rId626" Type="http://schemas.openxmlformats.org/officeDocument/2006/relationships/image" Target="https://archive.showroomprive.com/v2/images_content_split/71621/products_14737633_image1_medium.jpg" TargetMode="External"/><Relationship Id="rId223" Type="http://schemas.openxmlformats.org/officeDocument/2006/relationships/image" Target="https://archive.showroomprive.com/v2/images_content_split/71621/products_14738210_image1_medium.jpg" TargetMode="External"/><Relationship Id="rId430" Type="http://schemas.openxmlformats.org/officeDocument/2006/relationships/image" Target="https://archive.showroomprive.com/v2/images_content_split/71621/products_14738324_image1_medium.jpg" TargetMode="External"/><Relationship Id="rId668" Type="http://schemas.openxmlformats.org/officeDocument/2006/relationships/image" Target="https://archive.showroomprive.com/v2/images_content_split/71621/products_14738286_image1_medium.jpg" TargetMode="External"/><Relationship Id="rId18" Type="http://schemas.openxmlformats.org/officeDocument/2006/relationships/image" Target="https://archive.showroomprive.com/v2/images_content_split/71621/products_14737601_image1_medium.jpg" TargetMode="External"/><Relationship Id="rId265" Type="http://schemas.openxmlformats.org/officeDocument/2006/relationships/image" Target="https://archive.showroomprive.com/v2/images_content_split/71621/products_14738213_image1_medium.jpg" TargetMode="External"/><Relationship Id="rId472" Type="http://schemas.openxmlformats.org/officeDocument/2006/relationships/image" Target="https://archive.showroomprive.com/v2/images_content_split/71621/products_14737661_image1_medium.jpg" TargetMode="External"/><Relationship Id="rId528" Type="http://schemas.openxmlformats.org/officeDocument/2006/relationships/image" Target="https://archive.showroomprive.com/v2/images_content_split/71621/products_14738353_image1_medium.jpg" TargetMode="External"/><Relationship Id="rId125" Type="http://schemas.openxmlformats.org/officeDocument/2006/relationships/image" Target="https://archive.showroomprive.com/v2/images_content_split/71621/products_14738271_image1_medium.jpg" TargetMode="External"/><Relationship Id="rId167" Type="http://schemas.openxmlformats.org/officeDocument/2006/relationships/image" Target="https://archive.showroomprive.com/v2/images_content_split/71621/products_14738417_image1_medium.jpg" TargetMode="External"/><Relationship Id="rId332" Type="http://schemas.openxmlformats.org/officeDocument/2006/relationships/image" Target="https://archive.showroomprive.com/v2/images_content_split/71621/products_14738113_image1_medium.jpg" TargetMode="External"/><Relationship Id="rId374" Type="http://schemas.openxmlformats.org/officeDocument/2006/relationships/image" Target="https://archive.showroomprive.com/v2/images_content_split/71621/products_14738166_image1_medium.jpg" TargetMode="External"/><Relationship Id="rId581" Type="http://schemas.openxmlformats.org/officeDocument/2006/relationships/image" Target="https://archive.showroomprive.com/v2/images_content_split/71621/products_14738196_image1_medium.jpg" TargetMode="External"/><Relationship Id="rId71" Type="http://schemas.openxmlformats.org/officeDocument/2006/relationships/image" Target="https://archive.showroomprive.com/v2/images_content_split/71621/products_14738245_image1_medium.jpg" TargetMode="External"/><Relationship Id="rId234" Type="http://schemas.openxmlformats.org/officeDocument/2006/relationships/image" Target="https://archive.showroomprive.com/v2/images_content_split/71621/products_14737979_image1_medium.jpg" TargetMode="External"/><Relationship Id="rId637" Type="http://schemas.openxmlformats.org/officeDocument/2006/relationships/image" Target="https://archive.showroomprive.com/v2/images_content_split/71621/products_14738444_image1_medium.jpg" TargetMode="External"/><Relationship Id="rId679" Type="http://schemas.openxmlformats.org/officeDocument/2006/relationships/image" Target="https://archive.showroomprive.com/v2/images_content_split/71621/products_14737878_image1_medium.jpg" TargetMode="External"/><Relationship Id="rId2" Type="http://schemas.openxmlformats.org/officeDocument/2006/relationships/image" Target="https://archive.showroomprive.com/v2/images_content_split/71621/products_14737720_image1_medium.jpg" TargetMode="External"/><Relationship Id="rId29" Type="http://schemas.openxmlformats.org/officeDocument/2006/relationships/image" Target="https://archive.showroomprive.com/v2/images_content_split/71621/products_14737790_image1_medium.jpg" TargetMode="External"/><Relationship Id="rId255" Type="http://schemas.openxmlformats.org/officeDocument/2006/relationships/image" Target="https://archive.showroomprive.com/v2/images_content_split/71621/products_14737858_image1_medium.jpg" TargetMode="External"/><Relationship Id="rId276" Type="http://schemas.openxmlformats.org/officeDocument/2006/relationships/image" Target="https://archive.showroomprive.com/v2/images_content_split/71621/products_14738192_image1_medium.jpg" TargetMode="External"/><Relationship Id="rId297" Type="http://schemas.openxmlformats.org/officeDocument/2006/relationships/image" Target="https://archive.showroomprive.com/v2/images_content_split/71621/products_14738079_image1_medium.jpg" TargetMode="External"/><Relationship Id="rId441" Type="http://schemas.openxmlformats.org/officeDocument/2006/relationships/image" Target="https://archive.showroomprive.com/v2/images_content_split/71621/products_14737692_image1_medium.jpg" TargetMode="External"/><Relationship Id="rId462" Type="http://schemas.openxmlformats.org/officeDocument/2006/relationships/image" Target="https://archive.showroomprive.com/v2/images_content_split/71621/products_14738020_image1_medium.jpg" TargetMode="External"/><Relationship Id="rId483" Type="http://schemas.openxmlformats.org/officeDocument/2006/relationships/image" Target="https://archive.showroomprive.com/v2/images_content_split/71621/products_14737723_image1_medium.jpg" TargetMode="External"/><Relationship Id="rId518" Type="http://schemas.openxmlformats.org/officeDocument/2006/relationships/image" Target="https://archive.showroomprive.com/v2/images_content_split/71621/products_14738347_image1_medium.jpg" TargetMode="External"/><Relationship Id="rId539" Type="http://schemas.openxmlformats.org/officeDocument/2006/relationships/image" Target="https://archive.showroomprive.com/v2/images_content_split/71621/products_14738065_image1_medium.jpg" TargetMode="External"/><Relationship Id="rId40" Type="http://schemas.openxmlformats.org/officeDocument/2006/relationships/image" Target="https://archive.showroomprive.com/v2/images_content_split/71621/products_14737736_image1_medium.jpg" TargetMode="External"/><Relationship Id="rId115" Type="http://schemas.openxmlformats.org/officeDocument/2006/relationships/image" Target="https://archive.showroomprive.com/v2/images_content_split/71621/products_14738434_image1_medium.jpg" TargetMode="External"/><Relationship Id="rId136" Type="http://schemas.openxmlformats.org/officeDocument/2006/relationships/image" Target="https://archive.showroomprive.com/v2/images_content_split/71621/products_14737762_image1_medium.jpg" TargetMode="External"/><Relationship Id="rId157" Type="http://schemas.openxmlformats.org/officeDocument/2006/relationships/image" Target="https://archive.showroomprive.com/v2/images_content_split/71621/products_14737987_image1_medium.jpg" TargetMode="External"/><Relationship Id="rId178" Type="http://schemas.openxmlformats.org/officeDocument/2006/relationships/image" Target="https://archive.showroomprive.com/v2/images_content_split/71621/products_14738283_image1_medium.jpg" TargetMode="External"/><Relationship Id="rId301" Type="http://schemas.openxmlformats.org/officeDocument/2006/relationships/image" Target="https://archive.showroomprive.com/v2/images_content_split/71621/products_14738399_image1_medium.jpg" TargetMode="External"/><Relationship Id="rId322" Type="http://schemas.openxmlformats.org/officeDocument/2006/relationships/image" Target="https://archive.showroomprive.com/v2/images_content_split/71621/products_14737651_image1_medium.jpg" TargetMode="External"/><Relationship Id="rId343" Type="http://schemas.openxmlformats.org/officeDocument/2006/relationships/image" Target="https://archive.showroomprive.com/v2/images_content_split/71621/products_14737659_image1_medium.jpg" TargetMode="External"/><Relationship Id="rId364" Type="http://schemas.openxmlformats.org/officeDocument/2006/relationships/image" Target="https://archive.showroomprive.com/v2/images_content_split/71621/products_14738154_image1_medium.jpg" TargetMode="External"/><Relationship Id="rId550" Type="http://schemas.openxmlformats.org/officeDocument/2006/relationships/image" Target="https://archive.showroomprive.com/v2/images_content_split/71621/products_14738025_image1_medium.jpg" TargetMode="External"/><Relationship Id="rId61" Type="http://schemas.openxmlformats.org/officeDocument/2006/relationships/image" Target="https://archive.showroomprive.com/v2/images_content_split/71621/products_14738431_image1_medium.jpg" TargetMode="External"/><Relationship Id="rId82" Type="http://schemas.openxmlformats.org/officeDocument/2006/relationships/image" Target="https://archive.showroomprive.com/v2/images_content_split/71621/products_14737999_image1_medium.jpg" TargetMode="External"/><Relationship Id="rId199" Type="http://schemas.openxmlformats.org/officeDocument/2006/relationships/image" Target="https://archive.showroomprive.com/v2/images_content_split/71621/products_14737680_image1_medium.jpg" TargetMode="External"/><Relationship Id="rId203" Type="http://schemas.openxmlformats.org/officeDocument/2006/relationships/image" Target="https://archive.showroomprive.com/v2/images_content_split/71621/products_14738377_image1_medium.jpg" TargetMode="External"/><Relationship Id="rId385" Type="http://schemas.openxmlformats.org/officeDocument/2006/relationships/image" Target="https://archive.showroomprive.com/v2/images_content_split/71621/products_14738391_image1_medium.jpg" TargetMode="External"/><Relationship Id="rId571" Type="http://schemas.openxmlformats.org/officeDocument/2006/relationships/image" Target="https://archive.showroomprive.com/v2/images_content_split/71621/products_14738228_image1_medium.jpg" TargetMode="External"/><Relationship Id="rId592" Type="http://schemas.openxmlformats.org/officeDocument/2006/relationships/image" Target="https://archive.showroomprive.com/v2/images_content_split/71621/products_14737830_image1_medium.jpg" TargetMode="External"/><Relationship Id="rId606" Type="http://schemas.openxmlformats.org/officeDocument/2006/relationships/image" Target="https://archive.showroomprive.com/v2/images_content_split/71621/products_14737750_image1_medium.jpg" TargetMode="External"/><Relationship Id="rId627" Type="http://schemas.openxmlformats.org/officeDocument/2006/relationships/image" Target="https://archive.showroomprive.com/v2/images_content_split/71621/products_14737634_image1_medium.jpg" TargetMode="External"/><Relationship Id="rId648" Type="http://schemas.openxmlformats.org/officeDocument/2006/relationships/image" Target="https://archive.showroomprive.com/v2/images_content_split/71621/products_14737902_image1_medium.jpg" TargetMode="External"/><Relationship Id="rId669" Type="http://schemas.openxmlformats.org/officeDocument/2006/relationships/image" Target="https://archive.showroomprive.com/v2/images_content_split/71621/products_14738287_image1_medium.jpg" TargetMode="External"/><Relationship Id="rId19" Type="http://schemas.openxmlformats.org/officeDocument/2006/relationships/image" Target="https://archive.showroomprive.com/v2/images_content_split/71621/products_14737671_image1_medium.jpg" TargetMode="External"/><Relationship Id="rId224" Type="http://schemas.openxmlformats.org/officeDocument/2006/relationships/image" Target="https://archive.showroomprive.com/v2/images_content_split/71621/products_14738390_image1_medium.jpg" TargetMode="External"/><Relationship Id="rId245" Type="http://schemas.openxmlformats.org/officeDocument/2006/relationships/image" Target="https://archive.showroomprive.com/v2/images_content_split/71621/products_14738109_image1_medium.jpg" TargetMode="External"/><Relationship Id="rId266" Type="http://schemas.openxmlformats.org/officeDocument/2006/relationships/image" Target="https://archive.showroomprive.com/v2/images_content_split/71621/products_14738134_image1_medium.jpg" TargetMode="External"/><Relationship Id="rId287" Type="http://schemas.openxmlformats.org/officeDocument/2006/relationships/image" Target="https://archive.showroomprive.com/v2/images_content_split/71621/products_14738135_image1_medium.jpg" TargetMode="External"/><Relationship Id="rId410" Type="http://schemas.openxmlformats.org/officeDocument/2006/relationships/image" Target="https://archive.showroomprive.com/v2/images_content_split/71621/products_14738171_image1_medium.jpg" TargetMode="External"/><Relationship Id="rId431" Type="http://schemas.openxmlformats.org/officeDocument/2006/relationships/image" Target="https://archive.showroomprive.com/v2/images_content_split/71621/products_14738108_image1_medium.jpg" TargetMode="External"/><Relationship Id="rId452" Type="http://schemas.openxmlformats.org/officeDocument/2006/relationships/image" Target="https://archive.showroomprive.com/v2/images_content_split/71621/products_14738045_image1_medium.jpg" TargetMode="External"/><Relationship Id="rId473" Type="http://schemas.openxmlformats.org/officeDocument/2006/relationships/image" Target="https://archive.showroomprive.com/v2/images_content_split/71621/products_14737662_image1_medium.jpg" TargetMode="External"/><Relationship Id="rId494" Type="http://schemas.openxmlformats.org/officeDocument/2006/relationships/image" Target="https://archive.showroomprive.com/v2/images_content_split/71621/products_14737785_image1_medium.jpg" TargetMode="External"/><Relationship Id="rId508" Type="http://schemas.openxmlformats.org/officeDocument/2006/relationships/image" Target="https://archive.showroomprive.com/v2/images_content_split/71621/products_14738339_image1_medium.jpg" TargetMode="External"/><Relationship Id="rId529" Type="http://schemas.openxmlformats.org/officeDocument/2006/relationships/image" Target="https://archive.showroomprive.com/v2/images_content_split/71621/products_14738239_image1_medium.jpg" TargetMode="External"/><Relationship Id="rId680" Type="http://schemas.openxmlformats.org/officeDocument/2006/relationships/image" Target="https://archive.showroomprive.com/v2/images_content_split/71621/products_14737801_image1_medium.jpg" TargetMode="External"/><Relationship Id="rId30" Type="http://schemas.openxmlformats.org/officeDocument/2006/relationships/image" Target="https://archive.showroomprive.com/v2/images_content_split/71621/products_14737672_image1_medium.jpg" TargetMode="External"/><Relationship Id="rId105" Type="http://schemas.openxmlformats.org/officeDocument/2006/relationships/image" Target="https://archive.showroomprive.com/v2/images_content_split/71621/products_14738255_image1_medium.jpg" TargetMode="External"/><Relationship Id="rId126" Type="http://schemas.openxmlformats.org/officeDocument/2006/relationships/image" Target="https://archive.showroomprive.com/v2/images_content_split/71621/products_14737621_image1_medium.jpg" TargetMode="External"/><Relationship Id="rId147" Type="http://schemas.openxmlformats.org/officeDocument/2006/relationships/image" Target="https://archive.showroomprive.com/v2/images_content_split/71621/products_14738001_image1_medium.jpg" TargetMode="External"/><Relationship Id="rId168" Type="http://schemas.openxmlformats.org/officeDocument/2006/relationships/image" Target="https://archive.showroomprive.com/v2/images_content_split/71621/products_14738418_image1_medium.jpg" TargetMode="External"/><Relationship Id="rId312" Type="http://schemas.openxmlformats.org/officeDocument/2006/relationships/image" Target="https://archive.showroomprive.com/v2/images_content_split/71621/products_14738224_image1_medium.jpg" TargetMode="External"/><Relationship Id="rId333" Type="http://schemas.openxmlformats.org/officeDocument/2006/relationships/image" Target="https://archive.showroomprive.com/v2/images_content_split/71621/products_14738114_image1_medium.jpg" TargetMode="External"/><Relationship Id="rId354" Type="http://schemas.openxmlformats.org/officeDocument/2006/relationships/image" Target="https://archive.showroomprive.com/v2/images_content_split/71621/products_14738077_image1_medium.jpg" TargetMode="External"/><Relationship Id="rId540" Type="http://schemas.openxmlformats.org/officeDocument/2006/relationships/image" Target="https://archive.showroomprive.com/v2/images_content_split/71621/products_14738243_image1_medium.jpg" TargetMode="External"/><Relationship Id="rId51" Type="http://schemas.openxmlformats.org/officeDocument/2006/relationships/image" Target="https://archive.showroomprive.com/v2/images_content_split/71621/products_14738364_image1_medium.jpg" TargetMode="External"/><Relationship Id="rId72" Type="http://schemas.openxmlformats.org/officeDocument/2006/relationships/image" Target="https://archive.showroomprive.com/v2/images_content_split/71621/products_14738351_image1_medium.jpg" TargetMode="External"/><Relationship Id="rId93" Type="http://schemas.openxmlformats.org/officeDocument/2006/relationships/image" Target="https://archive.showroomprive.com/v2/images_content_split/71621/products_14737968_image1_medium.jpg" TargetMode="External"/><Relationship Id="rId189" Type="http://schemas.openxmlformats.org/officeDocument/2006/relationships/image" Target="https://archive.showroomprive.com/v2/images_content_split/71621/products_14737803_image1_medium.jpg" TargetMode="External"/><Relationship Id="rId375" Type="http://schemas.openxmlformats.org/officeDocument/2006/relationships/image" Target="https://archive.showroomprive.com/v2/images_content_split/71621/products_14737913_image1_medium.jpg" TargetMode="External"/><Relationship Id="rId396" Type="http://schemas.openxmlformats.org/officeDocument/2006/relationships/image" Target="https://archive.showroomprive.com/v2/images_content_split/71621/products_14737813_image1_medium.jpg" TargetMode="External"/><Relationship Id="rId561" Type="http://schemas.openxmlformats.org/officeDocument/2006/relationships/image" Target="https://archive.showroomprive.com/v2/images_content_split/71621/products_14738314_image1_medium.jpg" TargetMode="External"/><Relationship Id="rId582" Type="http://schemas.openxmlformats.org/officeDocument/2006/relationships/image" Target="https://archive.showroomprive.com/v2/images_content_split/71621/products_14738197_image1_medium.jpg" TargetMode="External"/><Relationship Id="rId617" Type="http://schemas.openxmlformats.org/officeDocument/2006/relationships/image" Target="https://archive.showroomprive.com/v2/images_content_split/71621/products_14737627_image1_medium.jpg" TargetMode="External"/><Relationship Id="rId638" Type="http://schemas.openxmlformats.org/officeDocument/2006/relationships/image" Target="https://archive.showroomprive.com/v2/images_content_split/71621/products_14738445_image1_medium.jpg" TargetMode="External"/><Relationship Id="rId659" Type="http://schemas.openxmlformats.org/officeDocument/2006/relationships/image" Target="https://archive.showroomprive.com/v2/images_content_split/71621/products_14738285_image1_medium.jpg" TargetMode="External"/><Relationship Id="rId3" Type="http://schemas.openxmlformats.org/officeDocument/2006/relationships/image" Target="https://archive.showroomprive.com/v2/images_content_split/71621/products_14737721_image1_medium.jpg" TargetMode="External"/><Relationship Id="rId214" Type="http://schemas.openxmlformats.org/officeDocument/2006/relationships/image" Target="https://archive.showroomprive.com/v2/images_content_split/71621/products_14738180_image1_medium.jpg" TargetMode="External"/><Relationship Id="rId235" Type="http://schemas.openxmlformats.org/officeDocument/2006/relationships/image" Target="https://archive.showroomprive.com/v2/images_content_split/71621/products_14738334_image1_medium.jpg" TargetMode="External"/><Relationship Id="rId256" Type="http://schemas.openxmlformats.org/officeDocument/2006/relationships/image" Target="https://archive.showroomprive.com/v2/images_content_split/71621/products_14737772_image1_medium.jpg" TargetMode="External"/><Relationship Id="rId277" Type="http://schemas.openxmlformats.org/officeDocument/2006/relationships/image" Target="https://archive.showroomprive.com/v2/images_content_split/71621/products_14737977_image1_medium.jpg" TargetMode="External"/><Relationship Id="rId298" Type="http://schemas.openxmlformats.org/officeDocument/2006/relationships/image" Target="https://archive.showroomprive.com/v2/images_content_split/71621/products_14738069_image1_medium.jpg" TargetMode="External"/><Relationship Id="rId400" Type="http://schemas.openxmlformats.org/officeDocument/2006/relationships/image" Target="https://archive.showroomprive.com/v2/images_content_split/71621/products_14738395_image1_medium.jpg" TargetMode="External"/><Relationship Id="rId421" Type="http://schemas.openxmlformats.org/officeDocument/2006/relationships/image" Target="https://archive.showroomprive.com/v2/images_content_split/71621/products_14738153_image1_medium.jpg" TargetMode="External"/><Relationship Id="rId442" Type="http://schemas.openxmlformats.org/officeDocument/2006/relationships/image" Target="https://archive.showroomprive.com/v2/images_content_split/71621/products_14738041_image1_medium.jpg" TargetMode="External"/><Relationship Id="rId463" Type="http://schemas.openxmlformats.org/officeDocument/2006/relationships/image" Target="https://archive.showroomprive.com/v2/images_content_split/71621/products_14738303_image1_medium.jpg" TargetMode="External"/><Relationship Id="rId484" Type="http://schemas.openxmlformats.org/officeDocument/2006/relationships/image" Target="https://archive.showroomprive.com/v2/images_content_split/71621/products_14738105_image1_medium.jpg" TargetMode="External"/><Relationship Id="rId519" Type="http://schemas.openxmlformats.org/officeDocument/2006/relationships/image" Target="https://archive.showroomprive.com/v2/images_content_split/71621/products_14738092_image1_medium.jpg" TargetMode="External"/><Relationship Id="rId670" Type="http://schemas.openxmlformats.org/officeDocument/2006/relationships/image" Target="https://archive.showroomprive.com/v2/images_content_split/71621/products_14737876_image1_medium.jpg" TargetMode="External"/><Relationship Id="rId116" Type="http://schemas.openxmlformats.org/officeDocument/2006/relationships/image" Target="https://archive.showroomprive.com/v2/images_content_split/71621/products_14737855_image1_medium.jpg" TargetMode="External"/><Relationship Id="rId137" Type="http://schemas.openxmlformats.org/officeDocument/2006/relationships/image" Target="https://archive.showroomprive.com/v2/images_content_split/71621/products_14737763_image1_medium.jpg" TargetMode="External"/><Relationship Id="rId158" Type="http://schemas.openxmlformats.org/officeDocument/2006/relationships/image" Target="https://archive.showroomprive.com/v2/images_content_split/71621/products_14737599_image1_medium.jpg" TargetMode="External"/><Relationship Id="rId302" Type="http://schemas.openxmlformats.org/officeDocument/2006/relationships/image" Target="https://archive.showroomprive.com/v2/images_content_split/71621/products_14737943_image1_medium.jpg" TargetMode="External"/><Relationship Id="rId323" Type="http://schemas.openxmlformats.org/officeDocument/2006/relationships/image" Target="https://archive.showroomprive.com/v2/images_content_split/71621/products_14737973_image1_medium.jpg" TargetMode="External"/><Relationship Id="rId344" Type="http://schemas.openxmlformats.org/officeDocument/2006/relationships/image" Target="https://archive.showroomprive.com/v2/images_content_split/71621/products_14738369_image1_medium.jpg" TargetMode="External"/><Relationship Id="rId530" Type="http://schemas.openxmlformats.org/officeDocument/2006/relationships/image" Target="https://archive.showroomprive.com/v2/images_content_split/71621/products_14737733_image1_medium.jpg" TargetMode="External"/><Relationship Id="rId20" Type="http://schemas.openxmlformats.org/officeDocument/2006/relationships/image" Target="https://archive.showroomprive.com/v2/images_content_split/71621/products_14737788_image1_medium.jpg" TargetMode="External"/><Relationship Id="rId41" Type="http://schemas.openxmlformats.org/officeDocument/2006/relationships/image" Target="https://archive.showroomprive.com/v2/images_content_split/71621/products_14737737_image1_medium.jpg" TargetMode="External"/><Relationship Id="rId62" Type="http://schemas.openxmlformats.org/officeDocument/2006/relationships/image" Target="https://archive.showroomprive.com/v2/images_content_split/71621/products_14738413_image1_medium.jpg" TargetMode="External"/><Relationship Id="rId83" Type="http://schemas.openxmlformats.org/officeDocument/2006/relationships/image" Target="https://archive.showroomprive.com/v2/images_content_split/71621/products_14737735_image1_medium.jpg" TargetMode="External"/><Relationship Id="rId179" Type="http://schemas.openxmlformats.org/officeDocument/2006/relationships/image" Target="https://archive.showroomprive.com/v2/images_content_split/71621/products_14737613_image1_medium.jpg" TargetMode="External"/><Relationship Id="rId365" Type="http://schemas.openxmlformats.org/officeDocument/2006/relationships/image" Target="https://archive.showroomprive.com/v2/images_content_split/71621/products_14738386_image1_medium.jpg" TargetMode="External"/><Relationship Id="rId386" Type="http://schemas.openxmlformats.org/officeDocument/2006/relationships/image" Target="https://archive.showroomprive.com/v2/images_content_split/71621/products_14738138_image1_medium.jpg" TargetMode="External"/><Relationship Id="rId551" Type="http://schemas.openxmlformats.org/officeDocument/2006/relationships/image" Target="https://archive.showroomprive.com/v2/images_content_split/71621/products_14738026_image1_medium.jpg" TargetMode="External"/><Relationship Id="rId572" Type="http://schemas.openxmlformats.org/officeDocument/2006/relationships/image" Target="https://archive.showroomprive.com/v2/images_content_split/71621/products_14738201_image1_medium.jpg" TargetMode="External"/><Relationship Id="rId593" Type="http://schemas.openxmlformats.org/officeDocument/2006/relationships/image" Target="https://archive.showroomprive.com/v2/images_content_split/71621/products_14737696_image1_medium.jpg" TargetMode="External"/><Relationship Id="rId607" Type="http://schemas.openxmlformats.org/officeDocument/2006/relationships/image" Target="https://archive.showroomprive.com/v2/images_content_split/71621/products_14737622_image1_medium.jpg" TargetMode="External"/><Relationship Id="rId628" Type="http://schemas.openxmlformats.org/officeDocument/2006/relationships/image" Target="https://archive.showroomprive.com/v2/images_content_split/71621/products_14737635_image1_medium.jpg" TargetMode="External"/><Relationship Id="rId649" Type="http://schemas.openxmlformats.org/officeDocument/2006/relationships/image" Target="https://archive.showroomprive.com/v2/images_content_split/71621/products_14738130_image1_medium.jpg" TargetMode="External"/><Relationship Id="rId190" Type="http://schemas.openxmlformats.org/officeDocument/2006/relationships/image" Target="https://archive.showroomprive.com/v2/images_content_split/71621/products_14738322_image1_medium.jpg" TargetMode="External"/><Relationship Id="rId204" Type="http://schemas.openxmlformats.org/officeDocument/2006/relationships/image" Target="https://archive.showroomprive.com/v2/images_content_split/71621/products_14738187_image1_medium.jpg" TargetMode="External"/><Relationship Id="rId225" Type="http://schemas.openxmlformats.org/officeDocument/2006/relationships/image" Target="https://archive.showroomprive.com/v2/images_content_split/71621/products_14738211_image1_medium.jpg" TargetMode="External"/><Relationship Id="rId246" Type="http://schemas.openxmlformats.org/officeDocument/2006/relationships/image" Target="https://archive.showroomprive.com/v2/images_content_split/71621/products_14738298_image1_medium.jpg" TargetMode="External"/><Relationship Id="rId267" Type="http://schemas.openxmlformats.org/officeDocument/2006/relationships/image" Target="https://archive.showroomprive.com/v2/images_content_split/71621/products_14738214_image1_medium.jpg" TargetMode="External"/><Relationship Id="rId288" Type="http://schemas.openxmlformats.org/officeDocument/2006/relationships/image" Target="https://archive.showroomprive.com/v2/images_content_split/71621/products_14737924_image1_medium.jpg" TargetMode="External"/><Relationship Id="rId411" Type="http://schemas.openxmlformats.org/officeDocument/2006/relationships/image" Target="https://archive.showroomprive.com/v2/images_content_split/71621/products_14738172_image1_medium.jpg" TargetMode="External"/><Relationship Id="rId432" Type="http://schemas.openxmlformats.org/officeDocument/2006/relationships/image" Target="https://archive.showroomprive.com/v2/images_content_split/71621/products_14738306_image1_medium.jpg" TargetMode="External"/><Relationship Id="rId453" Type="http://schemas.openxmlformats.org/officeDocument/2006/relationships/image" Target="https://archive.showroomprive.com/v2/images_content_split/71621/products_14737824_image1_medium.jpg" TargetMode="External"/><Relationship Id="rId474" Type="http://schemas.openxmlformats.org/officeDocument/2006/relationships/image" Target="https://archive.showroomprive.com/v2/images_content_split/71621/products_14738327_image1_medium.jpg" TargetMode="External"/><Relationship Id="rId509" Type="http://schemas.openxmlformats.org/officeDocument/2006/relationships/image" Target="https://archive.showroomprive.com/v2/images_content_split/71621/products_14738095_image1_medium.jpg" TargetMode="External"/><Relationship Id="rId660" Type="http://schemas.openxmlformats.org/officeDocument/2006/relationships/image" Target="https://archive.showroomprive.com/v2/images_content_split/71621/products_14738289_image1_medium.jpg" TargetMode="External"/><Relationship Id="rId106" Type="http://schemas.openxmlformats.org/officeDocument/2006/relationships/image" Target="https://archive.showroomprive.com/v2/images_content_split/71621/products_14738258_image1_medium.jpg" TargetMode="External"/><Relationship Id="rId127" Type="http://schemas.openxmlformats.org/officeDocument/2006/relationships/image" Target="https://archive.showroomprive.com/v2/images_content_split/71621/products_14737946_image1_medium.jpg" TargetMode="External"/><Relationship Id="rId313" Type="http://schemas.openxmlformats.org/officeDocument/2006/relationships/image" Target="https://archive.showroomprive.com/v2/images_content_split/71621/products_14738133_image1_medium.jpg" TargetMode="External"/><Relationship Id="rId495" Type="http://schemas.openxmlformats.org/officeDocument/2006/relationships/image" Target="https://archive.showroomprive.com/v2/images_content_split/71621/products_14737666_image1_medium.jpg" TargetMode="External"/><Relationship Id="rId681" Type="http://schemas.openxmlformats.org/officeDocument/2006/relationships/image" Target="https://archive.showroomprive.com/v2/images_content_split/71621/products_14737879_image1_medium.jpg" TargetMode="External"/><Relationship Id="rId10" Type="http://schemas.openxmlformats.org/officeDocument/2006/relationships/image" Target="https://archive.showroomprive.com/v2/images_content_split/71621/products_14738329_image1_medium.jpg" TargetMode="External"/><Relationship Id="rId31" Type="http://schemas.openxmlformats.org/officeDocument/2006/relationships/image" Target="https://archive.showroomprive.com/v2/images_content_split/71621/products_14737877_image1_medium.jpg" TargetMode="External"/><Relationship Id="rId52" Type="http://schemas.openxmlformats.org/officeDocument/2006/relationships/image" Target="https://archive.showroomprive.com/v2/images_content_split/71621/products_14738365_image1_medium.jpg" TargetMode="External"/><Relationship Id="rId73" Type="http://schemas.openxmlformats.org/officeDocument/2006/relationships/image" Target="https://archive.showroomprive.com/v2/images_content_split/71621/products_14737731_image1_medium.jpg" TargetMode="External"/><Relationship Id="rId94" Type="http://schemas.openxmlformats.org/officeDocument/2006/relationships/image" Target="https://archive.showroomprive.com/v2/images_content_split/71621/products_14738248_image1_medium.jpg" TargetMode="External"/><Relationship Id="rId148" Type="http://schemas.openxmlformats.org/officeDocument/2006/relationships/image" Target="https://archive.showroomprive.com/v2/images_content_split/71621/products_14738436_image1_medium.jpg" TargetMode="External"/><Relationship Id="rId169" Type="http://schemas.openxmlformats.org/officeDocument/2006/relationships/image" Target="https://archive.showroomprive.com/v2/images_content_split/71621/products_14737930_image1_medium.jpg" TargetMode="External"/><Relationship Id="rId334" Type="http://schemas.openxmlformats.org/officeDocument/2006/relationships/image" Target="https://archive.showroomprive.com/v2/images_content_split/71621/products_14738115_image1_medium.jpg" TargetMode="External"/><Relationship Id="rId355" Type="http://schemas.openxmlformats.org/officeDocument/2006/relationships/image" Target="https://archive.showroomprive.com/v2/images_content_split/71621/products_14738217_image1_medium.jpg" TargetMode="External"/><Relationship Id="rId376" Type="http://schemas.openxmlformats.org/officeDocument/2006/relationships/image" Target="https://archive.showroomprive.com/v2/images_content_split/71621/products_14737864_image1_medium.jpg" TargetMode="External"/><Relationship Id="rId397" Type="http://schemas.openxmlformats.org/officeDocument/2006/relationships/image" Target="https://archive.showroomprive.com/v2/images_content_split/71621/products_14737814_image1_medium.jpg" TargetMode="External"/><Relationship Id="rId520" Type="http://schemas.openxmlformats.org/officeDocument/2006/relationships/image" Target="https://archive.showroomprive.com/v2/images_content_split/71621/products_14738348_image1_medium.jpg" TargetMode="External"/><Relationship Id="rId541" Type="http://schemas.openxmlformats.org/officeDocument/2006/relationships/image" Target="https://archive.showroomprive.com/v2/images_content_split/71621/products_14737997_image1_medium.jpg" TargetMode="External"/><Relationship Id="rId562" Type="http://schemas.openxmlformats.org/officeDocument/2006/relationships/image" Target="https://archive.showroomprive.com/v2/images_content_split/71621/products_14738315_image1_medium.jpg" TargetMode="External"/><Relationship Id="rId583" Type="http://schemas.openxmlformats.org/officeDocument/2006/relationships/image" Target="https://archive.showroomprive.com/v2/images_content_split/71621/products_14737922_image1_medium.jpg" TargetMode="External"/><Relationship Id="rId618" Type="http://schemas.openxmlformats.org/officeDocument/2006/relationships/image" Target="https://archive.showroomprive.com/v2/images_content_split/71621/products_14737753_image1_medium.jpg" TargetMode="External"/><Relationship Id="rId639" Type="http://schemas.openxmlformats.org/officeDocument/2006/relationships/image" Target="https://archive.showroomprive.com/v2/images_content_split/71621/products_14738446_image1_medium.jpg" TargetMode="External"/><Relationship Id="rId4" Type="http://schemas.openxmlformats.org/officeDocument/2006/relationships/image" Target="https://archive.showroomprive.com/v2/images_content_split/71621/products_14737832_image1_medium.jpg" TargetMode="External"/><Relationship Id="rId180" Type="http://schemas.openxmlformats.org/officeDocument/2006/relationships/image" Target="https://archive.showroomprive.com/v2/images_content_split/71621/products_14737742_image1_medium.jpg" TargetMode="External"/><Relationship Id="rId215" Type="http://schemas.openxmlformats.org/officeDocument/2006/relationships/image" Target="https://archive.showroomprive.com/v2/images_content_split/71621/products_14738181_image1_medium.jpg" TargetMode="External"/><Relationship Id="rId236" Type="http://schemas.openxmlformats.org/officeDocument/2006/relationships/image" Target="https://archive.showroomprive.com/v2/images_content_split/71621/products_14737688_image1_medium.jpg" TargetMode="External"/><Relationship Id="rId257" Type="http://schemas.openxmlformats.org/officeDocument/2006/relationships/image" Target="https://archive.showroomprive.com/v2/images_content_split/71621/products_14738081_image1_medium.jpg" TargetMode="External"/><Relationship Id="rId278" Type="http://schemas.openxmlformats.org/officeDocument/2006/relationships/image" Target="https://archive.showroomprive.com/v2/images_content_split/71621/products_14737648_image1_medium.jpg" TargetMode="External"/><Relationship Id="rId401" Type="http://schemas.openxmlformats.org/officeDocument/2006/relationships/image" Target="https://archive.showroomprive.com/v2/images_content_split/71621/products_14737906_image1_medium.jpg" TargetMode="External"/><Relationship Id="rId422" Type="http://schemas.openxmlformats.org/officeDocument/2006/relationships/image" Target="https://archive.showroomprive.com/v2/images_content_split/71621/products_14737917_image1_medium.jpg" TargetMode="External"/><Relationship Id="rId443" Type="http://schemas.openxmlformats.org/officeDocument/2006/relationships/image" Target="https://archive.showroomprive.com/v2/images_content_split/71621/products_14738039_image1_medium.jpg" TargetMode="External"/><Relationship Id="rId464" Type="http://schemas.openxmlformats.org/officeDocument/2006/relationships/image" Target="https://archive.showroomprive.com/v2/images_content_split/71621/products_14738325_image1_medium.jpg" TargetMode="External"/><Relationship Id="rId650" Type="http://schemas.openxmlformats.org/officeDocument/2006/relationships/image" Target="https://archive.showroomprive.com/v2/images_content_split/71621/products_14737794_image1_medium.jpg" TargetMode="External"/><Relationship Id="rId303" Type="http://schemas.openxmlformats.org/officeDocument/2006/relationships/image" Target="https://archive.showroomprive.com/v2/images_content_split/71621/products_14738148_image1_medium.jpg" TargetMode="External"/><Relationship Id="rId485" Type="http://schemas.openxmlformats.org/officeDocument/2006/relationships/image" Target="https://archive.showroomprive.com/v2/images_content_split/71621/products_14738106_image1_medium.jpg" TargetMode="External"/><Relationship Id="rId42" Type="http://schemas.openxmlformats.org/officeDocument/2006/relationships/image" Target="https://archive.showroomprive.com/v2/images_content_split/71621/products_14737607_image1_medium.jpg" TargetMode="External"/><Relationship Id="rId84" Type="http://schemas.openxmlformats.org/officeDocument/2006/relationships/image" Target="https://archive.showroomprive.com/v2/images_content_split/71621/products_14738015_image1_medium.jpg" TargetMode="External"/><Relationship Id="rId138" Type="http://schemas.openxmlformats.org/officeDocument/2006/relationships/image" Target="https://archive.showroomprive.com/v2/images_content_split/71621/products_14738006_image1_medium.jpg" TargetMode="External"/><Relationship Id="rId345" Type="http://schemas.openxmlformats.org/officeDocument/2006/relationships/image" Target="https://archive.showroomprive.com/v2/images_content_split/71621/products_14738231_image1_medium.jpg" TargetMode="External"/><Relationship Id="rId387" Type="http://schemas.openxmlformats.org/officeDocument/2006/relationships/image" Target="https://archive.showroomprive.com/v2/images_content_split/71621/products_14738139_image1_medium.jpg" TargetMode="External"/><Relationship Id="rId510" Type="http://schemas.openxmlformats.org/officeDocument/2006/relationships/image" Target="https://archive.showroomprive.com/v2/images_content_split/71621/products_14738340_image1_medium.jpg" TargetMode="External"/><Relationship Id="rId552" Type="http://schemas.openxmlformats.org/officeDocument/2006/relationships/image" Target="https://archive.showroomprive.com/v2/images_content_split/71621/products_14738219_image1_medium.jpg" TargetMode="External"/><Relationship Id="rId594" Type="http://schemas.openxmlformats.org/officeDocument/2006/relationships/image" Target="https://archive.showroomprive.com/v2/images_content_split/71621/products_14738412_image1_medium.jpg" TargetMode="External"/><Relationship Id="rId608" Type="http://schemas.openxmlformats.org/officeDocument/2006/relationships/image" Target="https://archive.showroomprive.com/v2/images_content_split/71621/products_14737939_image1_medium.jpg" TargetMode="External"/><Relationship Id="rId191" Type="http://schemas.openxmlformats.org/officeDocument/2006/relationships/image" Target="https://archive.showroomprive.com/v2/images_content_split/71621/products_14738183_image1_medium.jpg" TargetMode="External"/><Relationship Id="rId205" Type="http://schemas.openxmlformats.org/officeDocument/2006/relationships/image" Target="https://archive.showroomprive.com/v2/images_content_split/71621/products_14737804_image1_medium.jpg" TargetMode="External"/><Relationship Id="rId247" Type="http://schemas.openxmlformats.org/officeDocument/2006/relationships/image" Target="https://archive.showroomprive.com/v2/images_content_split/71621/products_14737770_image1_medium.jpg" TargetMode="External"/><Relationship Id="rId412" Type="http://schemas.openxmlformats.org/officeDocument/2006/relationships/image" Target="https://archive.showroomprive.com/v2/images_content_split/71621/products_14738173_image1_medium.jpg" TargetMode="External"/><Relationship Id="rId107" Type="http://schemas.openxmlformats.org/officeDocument/2006/relationships/image" Target="https://archive.showroomprive.com/v2/images_content_split/71621/products_14737743_image1_medium.jpg" TargetMode="External"/><Relationship Id="rId289" Type="http://schemas.openxmlformats.org/officeDocument/2006/relationships/image" Target="https://archive.showroomprive.com/v2/images_content_split/71621/products_14738372_image1_medium.jpg" TargetMode="External"/><Relationship Id="rId454" Type="http://schemas.openxmlformats.org/officeDocument/2006/relationships/image" Target="https://archive.showroomprive.com/v2/images_content_split/71621/products_14738235_image1_medium.jpg" TargetMode="External"/><Relationship Id="rId496" Type="http://schemas.openxmlformats.org/officeDocument/2006/relationships/image" Target="https://archive.showroomprive.com/v2/images_content_split/71621/products_14738104_image1_medium.jpg" TargetMode="External"/><Relationship Id="rId661" Type="http://schemas.openxmlformats.org/officeDocument/2006/relationships/image" Target="https://archive.showroomprive.com/v2/images_content_split/71621/products_14738443_image1_medium.jpg" TargetMode="External"/><Relationship Id="rId11" Type="http://schemas.openxmlformats.org/officeDocument/2006/relationships/image" Target="https://archive.showroomprive.com/v2/images_content_split/71621/products_14738321_image1_medium.jpg" TargetMode="External"/><Relationship Id="rId53" Type="http://schemas.openxmlformats.org/officeDocument/2006/relationships/image" Target="https://archive.showroomprive.com/v2/images_content_split/71621/products_14738281_image1_medium.jpg" TargetMode="External"/><Relationship Id="rId149" Type="http://schemas.openxmlformats.org/officeDocument/2006/relationships/image" Target="https://archive.showroomprive.com/v2/images_content_split/71621/products_14738002_image1_medium.jpg" TargetMode="External"/><Relationship Id="rId314" Type="http://schemas.openxmlformats.org/officeDocument/2006/relationships/image" Target="https://archive.showroomprive.com/v2/images_content_split/71621/products_14738119_image1_medium.jpg" TargetMode="External"/><Relationship Id="rId356" Type="http://schemas.openxmlformats.org/officeDocument/2006/relationships/image" Target="https://archive.showroomprive.com/v2/images_content_split/71621/products_14737811_image1_medium.jpg" TargetMode="External"/><Relationship Id="rId398" Type="http://schemas.openxmlformats.org/officeDocument/2006/relationships/image" Target="https://archive.showroomprive.com/v2/images_content_split/71621/products_14738162_image1_medium.jpg" TargetMode="External"/><Relationship Id="rId521" Type="http://schemas.openxmlformats.org/officeDocument/2006/relationships/image" Target="https://archive.showroomprive.com/v2/images_content_split/71621/products_14737694_image1_medium.jpg" TargetMode="External"/><Relationship Id="rId563" Type="http://schemas.openxmlformats.org/officeDocument/2006/relationships/image" Target="https://archive.showroomprive.com/v2/images_content_split/71621/products_14738316_image1_medium.jpg" TargetMode="External"/><Relationship Id="rId619" Type="http://schemas.openxmlformats.org/officeDocument/2006/relationships/image" Target="https://archive.showroomprive.com/v2/images_content_split/71621/products_14737754_image1_medium.jpg" TargetMode="External"/><Relationship Id="rId95" Type="http://schemas.openxmlformats.org/officeDocument/2006/relationships/image" Target="https://archive.showroomprive.com/v2/images_content_split/71621/products_14738249_image1_medium.jpg" TargetMode="External"/><Relationship Id="rId160" Type="http://schemas.openxmlformats.org/officeDocument/2006/relationships/image" Target="https://archive.showroomprive.com/v2/images_content_split/71621/products_14738247_image1_medium.jpg" TargetMode="External"/><Relationship Id="rId216" Type="http://schemas.openxmlformats.org/officeDocument/2006/relationships/image" Target="https://archive.showroomprive.com/v2/images_content_split/71621/products_14738319_image1_medium.jpg" TargetMode="External"/><Relationship Id="rId423" Type="http://schemas.openxmlformats.org/officeDocument/2006/relationships/image" Target="https://archive.showroomprive.com/v2/images_content_split/71621/products_14738200_image1_medium.jpg" TargetMode="External"/><Relationship Id="rId258" Type="http://schemas.openxmlformats.org/officeDocument/2006/relationships/image" Target="https://archive.showroomprive.com/v2/images_content_split/71621/products_14738378_image1_medium.jpg" TargetMode="External"/><Relationship Id="rId465" Type="http://schemas.openxmlformats.org/officeDocument/2006/relationships/image" Target="https://archive.showroomprive.com/v2/images_content_split/71621/products_14738209_image1_medium.jpg" TargetMode="External"/><Relationship Id="rId630" Type="http://schemas.openxmlformats.org/officeDocument/2006/relationships/image" Target="https://archive.showroomprive.com/v2/images_content_split/71621/products_14737636_image1_medium.jpg" TargetMode="External"/><Relationship Id="rId672" Type="http://schemas.openxmlformats.org/officeDocument/2006/relationships/image" Target="https://archive.showroomprive.com/v2/images_content_split/71621/products_14737931_image1_medium.jpg" TargetMode="External"/><Relationship Id="rId22" Type="http://schemas.openxmlformats.org/officeDocument/2006/relationships/image" Target="https://archive.showroomprive.com/v2/images_content_split/71621/products_14738439_image1_medium.jpg" TargetMode="External"/><Relationship Id="rId64" Type="http://schemas.openxmlformats.org/officeDocument/2006/relationships/image" Target="https://archive.showroomprive.com/v2/images_content_split/71621/products_14738278_image1_medium.jpg" TargetMode="External"/><Relationship Id="rId118" Type="http://schemas.openxmlformats.org/officeDocument/2006/relationships/image" Target="https://archive.showroomprive.com/v2/images_content_split/71621/products_14737856_image1_medium.jpg" TargetMode="External"/><Relationship Id="rId325" Type="http://schemas.openxmlformats.org/officeDocument/2006/relationships/image" Target="https://archive.showroomprive.com/v2/images_content_split/71621/products_14737776_image1_medium.jpg" TargetMode="External"/><Relationship Id="rId367" Type="http://schemas.openxmlformats.org/officeDocument/2006/relationships/image" Target="https://archive.showroomprive.com/v2/images_content_split/71621/products_14738397_image1_medium.jpg" TargetMode="External"/><Relationship Id="rId532" Type="http://schemas.openxmlformats.org/officeDocument/2006/relationships/image" Target="https://archive.showroomprive.com/v2/images_content_split/71621/products_14737604_image1_medium.jpg" TargetMode="External"/><Relationship Id="rId574" Type="http://schemas.openxmlformats.org/officeDocument/2006/relationships/image" Target="https://archive.showroomprive.com/v2/images_content_split/71621/products_14737918_image1_medium.jpg" TargetMode="External"/><Relationship Id="rId171" Type="http://schemas.openxmlformats.org/officeDocument/2006/relationships/image" Target="https://archive.showroomprive.com/v2/images_content_split/71621/products_14737741_image1_medium.jpg" TargetMode="External"/><Relationship Id="rId227" Type="http://schemas.openxmlformats.org/officeDocument/2006/relationships/image" Target="https://archive.showroomprive.com/v2/images_content_split/71621/products_14738216_image1_medium.jpg" TargetMode="External"/><Relationship Id="rId269" Type="http://schemas.openxmlformats.org/officeDocument/2006/relationships/image" Target="https://archive.showroomprive.com/v2/images_content_split/71621/products_14738054_image1_medium.jpg" TargetMode="External"/><Relationship Id="rId434" Type="http://schemas.openxmlformats.org/officeDocument/2006/relationships/image" Target="https://archive.showroomprive.com/v2/images_content_split/71621/products_14738098_image1_medium.jpg" TargetMode="External"/><Relationship Id="rId476" Type="http://schemas.openxmlformats.org/officeDocument/2006/relationships/image" Target="https://archive.showroomprive.com/v2/images_content_split/71621/products_14738328_image1_medium.jpg" TargetMode="External"/><Relationship Id="rId641" Type="http://schemas.openxmlformats.org/officeDocument/2006/relationships/image" Target="https://archive.showroomprive.com/v2/images_content_split/71621/products_14737673_image1_medium.jpg" TargetMode="External"/><Relationship Id="rId683" Type="http://schemas.openxmlformats.org/officeDocument/2006/relationships/image" Target="https://archive.showroomprive.com/v2/images_content_split/71621/products_14737861_image1_medium.jpg" TargetMode="External"/><Relationship Id="rId33" Type="http://schemas.openxmlformats.org/officeDocument/2006/relationships/image" Target="https://archive.showroomprive.com/v2/images_content_split/71621/products_14738429_image1_medium.jpg" TargetMode="External"/><Relationship Id="rId129" Type="http://schemas.openxmlformats.org/officeDocument/2006/relationships/image" Target="https://archive.showroomprive.com/v2/images_content_split/71621/products_14737758_image1_medium.jpg" TargetMode="External"/><Relationship Id="rId280" Type="http://schemas.openxmlformats.org/officeDocument/2006/relationships/image" Target="https://archive.showroomprive.com/v2/images_content_split/71621/products_14738072_image1_medium.jpg" TargetMode="External"/><Relationship Id="rId336" Type="http://schemas.openxmlformats.org/officeDocument/2006/relationships/image" Target="https://archive.showroomprive.com/v2/images_content_split/71621/products_14737653_image1_medium.jpg" TargetMode="External"/><Relationship Id="rId501" Type="http://schemas.openxmlformats.org/officeDocument/2006/relationships/image" Target="https://archive.showroomprive.com/v2/images_content_split/71621/products_14738375_image1_medium.jpg" TargetMode="External"/><Relationship Id="rId543" Type="http://schemas.openxmlformats.org/officeDocument/2006/relationships/image" Target="https://archive.showroomprive.com/v2/images_content_split/71621/products_14738064_image1_medium.jpg" TargetMode="External"/><Relationship Id="rId75" Type="http://schemas.openxmlformats.org/officeDocument/2006/relationships/image" Target="https://archive.showroomprive.com/v2/images_content_split/71621/products_14737732_image1_medium.jpg" TargetMode="External"/><Relationship Id="rId140" Type="http://schemas.openxmlformats.org/officeDocument/2006/relationships/image" Target="https://archive.showroomprive.com/v2/images_content_split/71621/products_14737765_image1_medium.jpg" TargetMode="External"/><Relationship Id="rId182" Type="http://schemas.openxmlformats.org/officeDocument/2006/relationships/image" Target="https://archive.showroomprive.com/v2/images_content_split/71621/products_14738272_image1_medium.jpg" TargetMode="External"/><Relationship Id="rId378" Type="http://schemas.openxmlformats.org/officeDocument/2006/relationships/image" Target="https://archive.showroomprive.com/v2/images_content_split/71621/products_14737691_image1_medium.jpg" TargetMode="External"/><Relationship Id="rId403" Type="http://schemas.openxmlformats.org/officeDocument/2006/relationships/image" Target="https://archive.showroomprive.com/v2/images_content_split/71621/products_14738387_image1_medium.jpg" TargetMode="External"/><Relationship Id="rId585" Type="http://schemas.openxmlformats.org/officeDocument/2006/relationships/image" Target="https://archive.showroomprive.com/v2/images_content_split/71621/products_14737827_image1_medium.jpg" TargetMode="External"/><Relationship Id="rId6" Type="http://schemas.openxmlformats.org/officeDocument/2006/relationships/image" Target="https://archive.showroomprive.com/v2/images_content_split/71621/products_14737868_image1_medium.jpg" TargetMode="External"/><Relationship Id="rId238" Type="http://schemas.openxmlformats.org/officeDocument/2006/relationships/image" Target="https://archive.showroomprive.com/v2/images_content_split/71621/products_14738393_image1_medium.jpg" TargetMode="External"/><Relationship Id="rId445" Type="http://schemas.openxmlformats.org/officeDocument/2006/relationships/image" Target="https://archive.showroomprive.com/v2/images_content_split/71621/products_14737821_image1_medium.jpg" TargetMode="External"/><Relationship Id="rId487" Type="http://schemas.openxmlformats.org/officeDocument/2006/relationships/image" Target="https://archive.showroomprive.com/v2/images_content_split/71621/products_14738229_image1_medium.jpg" TargetMode="External"/><Relationship Id="rId610" Type="http://schemas.openxmlformats.org/officeDocument/2006/relationships/image" Target="https://archive.showroomprive.com/v2/images_content_split/71621/products_14737626_image1_medium.jpg" TargetMode="External"/><Relationship Id="rId652" Type="http://schemas.openxmlformats.org/officeDocument/2006/relationships/image" Target="https://archive.showroomprive.com/v2/images_content_split/71621/products_14738441_image1_medium.jpg" TargetMode="External"/><Relationship Id="rId291" Type="http://schemas.openxmlformats.org/officeDocument/2006/relationships/image" Target="https://archive.showroomprive.com/v2/images_content_split/71621/products_14738373_image1_medium.jpg" TargetMode="External"/><Relationship Id="rId305" Type="http://schemas.openxmlformats.org/officeDocument/2006/relationships/image" Target="https://archive.showroomprive.com/v2/images_content_split/71621/products_14738207_image1_medium.jpg" TargetMode="External"/><Relationship Id="rId347" Type="http://schemas.openxmlformats.org/officeDocument/2006/relationships/image" Target="https://archive.showroomprive.com/v2/images_content_split/71621/products_14738232_image1_medium.jpg" TargetMode="External"/><Relationship Id="rId512" Type="http://schemas.openxmlformats.org/officeDocument/2006/relationships/image" Target="https://archive.showroomprive.com/v2/images_content_split/71621/products_14738342_image1_medium.jpg" TargetMode="External"/><Relationship Id="rId44" Type="http://schemas.openxmlformats.org/officeDocument/2006/relationships/image" Target="https://archive.showroomprive.com/v2/images_content_split/71621/products_14737608_image1_medium.jpg" TargetMode="External"/><Relationship Id="rId86" Type="http://schemas.openxmlformats.org/officeDocument/2006/relationships/image" Target="https://archive.showroomprive.com/v2/images_content_split/71621/products_14738264_image1_medium.jpg" TargetMode="External"/><Relationship Id="rId151" Type="http://schemas.openxmlformats.org/officeDocument/2006/relationships/image" Target="https://archive.showroomprive.com/v2/images_content_split/71621/products_14738261_image1_medium.jpg" TargetMode="External"/><Relationship Id="rId389" Type="http://schemas.openxmlformats.org/officeDocument/2006/relationships/image" Target="https://archive.showroomprive.com/v2/images_content_split/71621/products_14737715_image1_medium.jpg" TargetMode="External"/><Relationship Id="rId554" Type="http://schemas.openxmlformats.org/officeDocument/2006/relationships/image" Target="https://archive.showroomprive.com/v2/images_content_split/71621/products_14738028_image1_medium.jpg" TargetMode="External"/><Relationship Id="rId596" Type="http://schemas.openxmlformats.org/officeDocument/2006/relationships/image" Target="https://archive.showroomprive.com/v2/images_content_split/71621/products_14737831_image1_medium.jpg" TargetMode="External"/><Relationship Id="rId193" Type="http://schemas.openxmlformats.org/officeDocument/2006/relationships/image" Target="https://archive.showroomprive.com/v2/images_content_split/71621/products_14738158_image1_medium.jpg" TargetMode="External"/><Relationship Id="rId207" Type="http://schemas.openxmlformats.org/officeDocument/2006/relationships/image" Target="https://archive.showroomprive.com/v2/images_content_split/71621/products_14737806_image1_medium.jpg" TargetMode="External"/><Relationship Id="rId249" Type="http://schemas.openxmlformats.org/officeDocument/2006/relationships/image" Target="https://archive.showroomprive.com/v2/images_content_split/71621/products_14737892_image1_medium.jpg" TargetMode="External"/><Relationship Id="rId414" Type="http://schemas.openxmlformats.org/officeDocument/2006/relationships/image" Target="https://archive.showroomprive.com/v2/images_content_split/71621/products_14738174_image1_medium.jpg" TargetMode="External"/><Relationship Id="rId456" Type="http://schemas.openxmlformats.org/officeDocument/2006/relationships/image" Target="https://archive.showroomprive.com/v2/images_content_split/71621/products_14738038_image1_medium.jpg" TargetMode="External"/><Relationship Id="rId498" Type="http://schemas.openxmlformats.org/officeDocument/2006/relationships/image" Target="https://archive.showroomprive.com/v2/images_content_split/71621/products_14737944_image1_medium.jpg" TargetMode="External"/><Relationship Id="rId621" Type="http://schemas.openxmlformats.org/officeDocument/2006/relationships/image" Target="https://archive.showroomprive.com/v2/images_content_split/71621/products_14737629_image1_medium.jpg" TargetMode="External"/><Relationship Id="rId663" Type="http://schemas.openxmlformats.org/officeDocument/2006/relationships/image" Target="https://archive.showroomprive.com/v2/images_content_split/71621/products_14738293_image1_medium.jpg" TargetMode="External"/><Relationship Id="rId13" Type="http://schemas.openxmlformats.org/officeDocument/2006/relationships/image" Target="https://archive.showroomprive.com/v2/images_content_split/71621/products_14737949_image1_medium.jpg" TargetMode="External"/><Relationship Id="rId109" Type="http://schemas.openxmlformats.org/officeDocument/2006/relationships/image" Target="https://archive.showroomprive.com/v2/images_content_split/71621/products_14738269_image1_medium.jpg" TargetMode="External"/><Relationship Id="rId260" Type="http://schemas.openxmlformats.org/officeDocument/2006/relationships/image" Target="https://archive.showroomprive.com/v2/images_content_split/71621/products_14738125_image1_medium.jpg" TargetMode="External"/><Relationship Id="rId316" Type="http://schemas.openxmlformats.org/officeDocument/2006/relationships/image" Target="https://archive.showroomprive.com/v2/images_content_split/71621/products_14738120_image1_medium.jpg" TargetMode="External"/><Relationship Id="rId523" Type="http://schemas.openxmlformats.org/officeDocument/2006/relationships/image" Target="https://archive.showroomprive.com/v2/images_content_split/71621/products_14737996_image1_medium.jpg" TargetMode="External"/><Relationship Id="rId55" Type="http://schemas.openxmlformats.org/officeDocument/2006/relationships/image" Target="https://archive.showroomprive.com/v2/images_content_split/71621/products_14738366_image1_medium.jpg" TargetMode="External"/><Relationship Id="rId97" Type="http://schemas.openxmlformats.org/officeDocument/2006/relationships/image" Target="https://archive.showroomprive.com/v2/images_content_split/71621/products_14738266_image1_medium.jpg" TargetMode="External"/><Relationship Id="rId120" Type="http://schemas.openxmlformats.org/officeDocument/2006/relationships/image" Target="https://archive.showroomprive.com/v2/images_content_split/71621/products_14738270_image1_medium.jpg" TargetMode="External"/><Relationship Id="rId358" Type="http://schemas.openxmlformats.org/officeDocument/2006/relationships/image" Target="https://archive.showroomprive.com/v2/images_content_split/71621/products_14738058_image1_medium.jpg" TargetMode="External"/><Relationship Id="rId565" Type="http://schemas.openxmlformats.org/officeDocument/2006/relationships/image" Target="https://archive.showroomprive.com/v2/images_content_split/71621/products_14738032_image1_medium.jpg" TargetMode="External"/><Relationship Id="rId162" Type="http://schemas.openxmlformats.org/officeDocument/2006/relationships/image" Target="https://archive.showroomprive.com/v2/images_content_split/71621/products_14738415_image1_medium.jpg" TargetMode="External"/><Relationship Id="rId218" Type="http://schemas.openxmlformats.org/officeDocument/2006/relationships/image" Target="https://archive.showroomprive.com/v2/images_content_split/71621/products_14738182_image1_medium.jpg" TargetMode="External"/><Relationship Id="rId425" Type="http://schemas.openxmlformats.org/officeDocument/2006/relationships/image" Target="https://archive.showroomprive.com/v2/images_content_split/71621/products_14738408_image1_medium.jpg" TargetMode="External"/><Relationship Id="rId467" Type="http://schemas.openxmlformats.org/officeDocument/2006/relationships/image" Target="https://archive.showroomprive.com/v2/images_content_split/71621/products_14737959_image1_medium.jpg" TargetMode="External"/><Relationship Id="rId632" Type="http://schemas.openxmlformats.org/officeDocument/2006/relationships/image" Target="https://archive.showroomprive.com/v2/images_content_split/71621/products_14737884_image1_medium.jpg" TargetMode="External"/><Relationship Id="rId271" Type="http://schemas.openxmlformats.org/officeDocument/2006/relationships/image" Target="https://archive.showroomprive.com/v2/images_content_split/71621/products_14738056_image1_medium.jpg" TargetMode="External"/><Relationship Id="rId674" Type="http://schemas.openxmlformats.org/officeDocument/2006/relationships/image" Target="https://archive.showroomprive.com/v2/images_content_split/71621/products_14737991_image1_medium.jpg" TargetMode="External"/><Relationship Id="rId24" Type="http://schemas.openxmlformats.org/officeDocument/2006/relationships/image" Target="https://archive.showroomprive.com/v2/images_content_split/71621/products_14738297_image1_medium.jpg" TargetMode="External"/><Relationship Id="rId66" Type="http://schemas.openxmlformats.org/officeDocument/2006/relationships/image" Target="https://archive.showroomprive.com/v2/images_content_split/71621/products_14737927_image1_medium.jpg" TargetMode="External"/><Relationship Id="rId131" Type="http://schemas.openxmlformats.org/officeDocument/2006/relationships/image" Target="https://archive.showroomprive.com/v2/images_content_split/71621/products_14737760_image1_medium.jpg" TargetMode="External"/><Relationship Id="rId327" Type="http://schemas.openxmlformats.org/officeDocument/2006/relationships/image" Target="https://archive.showroomprive.com/v2/images_content_split/71621/products_14737778_image1_medium.jpg" TargetMode="External"/><Relationship Id="rId369" Type="http://schemas.openxmlformats.org/officeDocument/2006/relationships/image" Target="https://archive.showroomprive.com/v2/images_content_split/71621/products_14738157_image1_medium.jpg" TargetMode="External"/><Relationship Id="rId534" Type="http://schemas.openxmlformats.org/officeDocument/2006/relationships/image" Target="https://archive.showroomprive.com/v2/images_content_split/71621/products_14738425_image1_medium.jpg" TargetMode="External"/><Relationship Id="rId576" Type="http://schemas.openxmlformats.org/officeDocument/2006/relationships/image" Target="https://archive.showroomprive.com/v2/images_content_split/71621/products_14737825_image1_medium.jpg" TargetMode="External"/><Relationship Id="rId173" Type="http://schemas.openxmlformats.org/officeDocument/2006/relationships/image" Target="https://archive.showroomprive.com/v2/images_content_split/71621/products_14737612_image1_medium.jpg" TargetMode="External"/><Relationship Id="rId229" Type="http://schemas.openxmlformats.org/officeDocument/2006/relationships/image" Target="https://archive.showroomprive.com/v2/images_content_split/71621/products_14738083_image1_medium.jpg" TargetMode="External"/><Relationship Id="rId380" Type="http://schemas.openxmlformats.org/officeDocument/2006/relationships/image" Target="https://archive.showroomprive.com/v2/images_content_split/71621/products_14738067_image1_medium.jpg" TargetMode="External"/><Relationship Id="rId436" Type="http://schemas.openxmlformats.org/officeDocument/2006/relationships/image" Target="https://archive.showroomprive.com/v2/images_content_split/71621/products_14738307_image1_medium.jpg" TargetMode="External"/><Relationship Id="rId601" Type="http://schemas.openxmlformats.org/officeDocument/2006/relationships/image" Target="https://archive.showroomprive.com/v2/images_content_split/71621/products_14737920_image1_medium.jpg" TargetMode="External"/><Relationship Id="rId643" Type="http://schemas.openxmlformats.org/officeDocument/2006/relationships/image" Target="https://archive.showroomprive.com/v2/images_content_split/71621/products_14737900_image1_medium.jpg" TargetMode="External"/><Relationship Id="rId240" Type="http://schemas.openxmlformats.org/officeDocument/2006/relationships/image" Target="https://archive.showroomprive.com/v2/images_content_split/71621/products_14737947_image1_medium.jpg" TargetMode="External"/><Relationship Id="rId478" Type="http://schemas.openxmlformats.org/officeDocument/2006/relationships/image" Target="https://archive.showroomprive.com/v2/images_content_split/71621/products_14738101_image1_medium.jpg" TargetMode="External"/><Relationship Id="rId685" Type="http://schemas.openxmlformats.org/officeDocument/2006/relationships/image" Target="https://archive.showroomprive.com/v2/images_content_split/71621/products_14738403_image1_medium.jpg" TargetMode="External"/><Relationship Id="rId35" Type="http://schemas.openxmlformats.org/officeDocument/2006/relationships/image" Target="https://archive.showroomprive.com/v2/images_content_split/71621/products_14738279_image1_medium.jpg" TargetMode="External"/><Relationship Id="rId77" Type="http://schemas.openxmlformats.org/officeDocument/2006/relationships/image" Target="https://archive.showroomprive.com/v2/images_content_split/71621/products_14737734_image1_medium.jpg" TargetMode="External"/><Relationship Id="rId100" Type="http://schemas.openxmlformats.org/officeDocument/2006/relationships/image" Target="https://archive.showroomprive.com/v2/images_content_split/71621/products_14737951_image1_medium.jpg" TargetMode="External"/><Relationship Id="rId282" Type="http://schemas.openxmlformats.org/officeDocument/2006/relationships/image" Target="https://archive.showroomprive.com/v2/images_content_split/71621/products_14738194_image1_medium.jpg" TargetMode="External"/><Relationship Id="rId338" Type="http://schemas.openxmlformats.org/officeDocument/2006/relationships/image" Target="https://archive.showroomprive.com/v2/images_content_split/71621/products_14738150_image1_medium.jpg" TargetMode="External"/><Relationship Id="rId503" Type="http://schemas.openxmlformats.org/officeDocument/2006/relationships/image" Target="https://archive.showroomprive.com/v2/images_content_split/71621/products_14737969_image1_medium.jpg" TargetMode="External"/><Relationship Id="rId545" Type="http://schemas.openxmlformats.org/officeDocument/2006/relationships/image" Target="https://archive.showroomprive.com/v2/images_content_split/71621/products_14738021_image1_medium.jpg" TargetMode="External"/><Relationship Id="rId587" Type="http://schemas.openxmlformats.org/officeDocument/2006/relationships/image" Target="https://archive.showroomprive.com/v2/images_content_split/71621/products_14737984_image1_medium.jpg" TargetMode="External"/><Relationship Id="rId8" Type="http://schemas.openxmlformats.org/officeDocument/2006/relationships/image" Target="https://archive.showroomprive.com/v2/images_content_split/71621/products_14738449_image1_medium.jpg" TargetMode="External"/><Relationship Id="rId142" Type="http://schemas.openxmlformats.org/officeDocument/2006/relationships/image" Target="https://archive.showroomprive.com/v2/images_content_split/71621/products_14737642_image1_medium.jpg" TargetMode="External"/><Relationship Id="rId184" Type="http://schemas.openxmlformats.org/officeDocument/2006/relationships/image" Target="https://archive.showroomprive.com/v2/images_content_split/71621/products_14738273_image1_medium.jpg" TargetMode="External"/><Relationship Id="rId391" Type="http://schemas.openxmlformats.org/officeDocument/2006/relationships/image" Target="https://archive.showroomprive.com/v2/images_content_split/71621/products_14737955_image1_medium.jpg" TargetMode="External"/><Relationship Id="rId405" Type="http://schemas.openxmlformats.org/officeDocument/2006/relationships/image" Target="https://archive.showroomprive.com/v2/images_content_split/71621/products_14737907_image1_medium.jpg" TargetMode="External"/><Relationship Id="rId447" Type="http://schemas.openxmlformats.org/officeDocument/2006/relationships/image" Target="https://archive.showroomprive.com/v2/images_content_split/71621/products_14737822_image1_medium.jpg" TargetMode="External"/><Relationship Id="rId612" Type="http://schemas.openxmlformats.org/officeDocument/2006/relationships/image" Target="https://archive.showroomprive.com/v2/images_content_split/71621/products_14737881_image1_medium.jpg" TargetMode="External"/><Relationship Id="rId251" Type="http://schemas.openxmlformats.org/officeDocument/2006/relationships/image" Target="https://archive.showroomprive.com/v2/images_content_split/71621/products_14737893_image1_medium.jpg" TargetMode="External"/><Relationship Id="rId489" Type="http://schemas.openxmlformats.org/officeDocument/2006/relationships/image" Target="https://archive.showroomprive.com/v2/images_content_split/71621/products_14738191_image1_medium.jpg" TargetMode="External"/><Relationship Id="rId654" Type="http://schemas.openxmlformats.org/officeDocument/2006/relationships/image" Target="https://archive.showroomprive.com/v2/images_content_split/71621/products_14738438_image1_medium.jpg" TargetMode="External"/><Relationship Id="rId46" Type="http://schemas.openxmlformats.org/officeDocument/2006/relationships/image" Target="https://archive.showroomprive.com/v2/images_content_split/71621/products_14738367_image1_medium.jpg" TargetMode="External"/><Relationship Id="rId293" Type="http://schemas.openxmlformats.org/officeDocument/2006/relationships/image" Target="https://archive.showroomprive.com/v2/images_content_split/71621/products_14737961_image1_medium.jpg" TargetMode="External"/><Relationship Id="rId307" Type="http://schemas.openxmlformats.org/officeDocument/2006/relationships/image" Target="https://archive.showroomprive.com/v2/images_content_split/71621/products_14738396_image1_medium.jpg" TargetMode="External"/><Relationship Id="rId349" Type="http://schemas.openxmlformats.org/officeDocument/2006/relationships/image" Target="https://archive.showroomprive.com/v2/images_content_split/71621/products_14738136_image1_medium.jpg" TargetMode="External"/><Relationship Id="rId514" Type="http://schemas.openxmlformats.org/officeDocument/2006/relationships/image" Target="https://archive.showroomprive.com/v2/images_content_split/71621/products_14738344_image1_medium.jpg" TargetMode="External"/><Relationship Id="rId556" Type="http://schemas.openxmlformats.org/officeDocument/2006/relationships/image" Target="https://archive.showroomprive.com/v2/images_content_split/71621/products_14738313_image1_medium.jpg" TargetMode="External"/><Relationship Id="rId88" Type="http://schemas.openxmlformats.org/officeDocument/2006/relationships/image" Target="https://archive.showroomprive.com/v2/images_content_split/71621/products_14737998_image1_medium.jpg" TargetMode="External"/><Relationship Id="rId111" Type="http://schemas.openxmlformats.org/officeDocument/2006/relationships/image" Target="https://archive.showroomprive.com/v2/images_content_split/71621/products_14738260_image1_medium.jpg" TargetMode="External"/><Relationship Id="rId153" Type="http://schemas.openxmlformats.org/officeDocument/2006/relationships/image" Target="https://archive.showroomprive.com/v2/images_content_split/71621/products_14738265_image1_medium.jpg" TargetMode="External"/><Relationship Id="rId195" Type="http://schemas.openxmlformats.org/officeDocument/2006/relationships/image" Target="https://archive.showroomprive.com/v2/images_content_split/71621/products_14738179_image1_medium.jpg" TargetMode="External"/><Relationship Id="rId209" Type="http://schemas.openxmlformats.org/officeDocument/2006/relationships/image" Target="https://archive.showroomprive.com/v2/images_content_split/71621/products_14737807_image1_medium.jpg" TargetMode="External"/><Relationship Id="rId360" Type="http://schemas.openxmlformats.org/officeDocument/2006/relationships/image" Target="https://archive.showroomprive.com/v2/images_content_split/71621/products_14737962_image1_medium.jpg" TargetMode="External"/><Relationship Id="rId416" Type="http://schemas.openxmlformats.org/officeDocument/2006/relationships/image" Target="https://archive.showroomprive.com/v2/images_content_split/71621/products_14738152_image1_medium.jpg" TargetMode="External"/><Relationship Id="rId598" Type="http://schemas.openxmlformats.org/officeDocument/2006/relationships/image" Target="https://archive.showroomprive.com/v2/images_content_split/71621/products_14737698_image1_medium.jpg" TargetMode="External"/><Relationship Id="rId220" Type="http://schemas.openxmlformats.org/officeDocument/2006/relationships/image" Target="https://archive.showroomprive.com/v2/images_content_split/71621/products_14737871_image1_medium.jpg" TargetMode="External"/><Relationship Id="rId458" Type="http://schemas.openxmlformats.org/officeDocument/2006/relationships/image" Target="https://archive.showroomprive.com/v2/images_content_split/71621/products_14737726_image1_medium.jpg" TargetMode="External"/><Relationship Id="rId623" Type="http://schemas.openxmlformats.org/officeDocument/2006/relationships/image" Target="https://archive.showroomprive.com/v2/images_content_split/71621/products_14737632_image1_medium.jpg" TargetMode="External"/><Relationship Id="rId665" Type="http://schemas.openxmlformats.org/officeDocument/2006/relationships/image" Target="https://archive.showroomprive.com/v2/images_content_split/71621/products_14738294_image1_medium.jpg" TargetMode="External"/><Relationship Id="rId15" Type="http://schemas.openxmlformats.org/officeDocument/2006/relationships/image" Target="https://archive.showroomprive.com/v2/images_content_split/71621/products_14738012_image1_medium.jpg" TargetMode="External"/><Relationship Id="rId57" Type="http://schemas.openxmlformats.org/officeDocument/2006/relationships/image" Target="https://archive.showroomprive.com/v2/images_content_split/71621/products_14737988_image1_medium.jpg" TargetMode="External"/><Relationship Id="rId262" Type="http://schemas.openxmlformats.org/officeDocument/2006/relationships/image" Target="https://archive.showroomprive.com/v2/images_content_split/71621/products_14738212_image1_medium.jpg" TargetMode="External"/><Relationship Id="rId318" Type="http://schemas.openxmlformats.org/officeDocument/2006/relationships/image" Target="https://archive.showroomprive.com/v2/images_content_split/71621/products_14738374_image1_medium.jpg" TargetMode="External"/><Relationship Id="rId525" Type="http://schemas.openxmlformats.org/officeDocument/2006/relationships/image" Target="https://archive.showroomprive.com/v2/images_content_split/71621/products_14738062_image1_medium.jpg" TargetMode="External"/><Relationship Id="rId567" Type="http://schemas.openxmlformats.org/officeDocument/2006/relationships/image" Target="https://archive.showroomprive.com/v2/images_content_split/71621/products_14738034_image1_medium.jpg" TargetMode="External"/><Relationship Id="rId99" Type="http://schemas.openxmlformats.org/officeDocument/2006/relationships/image" Target="https://archive.showroomprive.com/v2/images_content_split/71621/products_14738250_image1_medium.jpg" TargetMode="External"/><Relationship Id="rId122" Type="http://schemas.openxmlformats.org/officeDocument/2006/relationships/image" Target="https://archive.showroomprive.com/v2/images_content_split/71621/products_14737986_image1_medium.jpg" TargetMode="External"/><Relationship Id="rId164" Type="http://schemas.openxmlformats.org/officeDocument/2006/relationships/image" Target="https://archive.showroomprive.com/v2/images_content_split/71621/products_14738359_image1_medium.jpg" TargetMode="External"/><Relationship Id="rId371" Type="http://schemas.openxmlformats.org/officeDocument/2006/relationships/image" Target="https://archive.showroomprive.com/v2/images_content_split/71621/products_14738168_image1_medium.jpg" TargetMode="External"/><Relationship Id="rId427" Type="http://schemas.openxmlformats.org/officeDocument/2006/relationships/image" Target="https://archive.showroomprive.com/v2/images_content_split/71621/products_14737960_image1_medium.jpg" TargetMode="External"/><Relationship Id="rId469" Type="http://schemas.openxmlformats.org/officeDocument/2006/relationships/image" Target="https://archive.showroomprive.com/v2/images_content_split/71621/products_14738107_image1_medium.jpg" TargetMode="External"/><Relationship Id="rId634" Type="http://schemas.openxmlformats.org/officeDocument/2006/relationships/image" Target="https://archive.showroomprive.com/v2/images_content_split/71621/products_14737640_image1_medium.jpg" TargetMode="External"/><Relationship Id="rId676" Type="http://schemas.openxmlformats.org/officeDocument/2006/relationships/image" Target="https://archive.showroomprive.com/v2/images_content_split/71621/products_14737799_image1_medium.jpg" TargetMode="External"/><Relationship Id="rId26" Type="http://schemas.openxmlformats.org/officeDocument/2006/relationships/image" Target="https://archive.showroomprive.com/v2/images_content_split/71621/products_14737789_image1_medium.jpg" TargetMode="External"/><Relationship Id="rId231" Type="http://schemas.openxmlformats.org/officeDocument/2006/relationships/image" Target="https://archive.showroomprive.com/v2/images_content_split/71621/products_14738085_image1_medium.jpg" TargetMode="External"/><Relationship Id="rId273" Type="http://schemas.openxmlformats.org/officeDocument/2006/relationships/image" Target="https://archive.showroomprive.com/v2/images_content_split/71621/products_14738220_image1_medium.jpg" TargetMode="External"/><Relationship Id="rId329" Type="http://schemas.openxmlformats.org/officeDocument/2006/relationships/image" Target="https://archive.showroomprive.com/v2/images_content_split/71621/products_14738110_image1_medium.jpg" TargetMode="External"/><Relationship Id="rId480" Type="http://schemas.openxmlformats.org/officeDocument/2006/relationships/image" Target="https://archive.showroomprive.com/v2/images_content_split/71621/products_14738222_image1_medium.jpg" TargetMode="External"/><Relationship Id="rId536" Type="http://schemas.openxmlformats.org/officeDocument/2006/relationships/image" Target="https://archive.showroomprive.com/v2/images_content_split/71621/products_14738276_image1_medium.jpg" TargetMode="External"/><Relationship Id="rId68" Type="http://schemas.openxmlformats.org/officeDocument/2006/relationships/image" Target="https://archive.showroomprive.com/v2/images_content_split/71621/products_14737729_image1_medium.jpg" TargetMode="External"/><Relationship Id="rId133" Type="http://schemas.openxmlformats.org/officeDocument/2006/relationships/image" Target="https://archive.showroomprive.com/v2/images_content_split/71621/products_14737890_image1_medium.jpg" TargetMode="External"/><Relationship Id="rId175" Type="http://schemas.openxmlformats.org/officeDocument/2006/relationships/image" Target="https://archive.showroomprive.com/v2/images_content_split/71621/products_14737993_image1_medium.jpg" TargetMode="External"/><Relationship Id="rId340" Type="http://schemas.openxmlformats.org/officeDocument/2006/relationships/image" Target="https://archive.showroomprive.com/v2/images_content_split/71621/products_14738230_image1_medium.jpg" TargetMode="External"/><Relationship Id="rId578" Type="http://schemas.openxmlformats.org/officeDocument/2006/relationships/image" Target="https://archive.showroomprive.com/v2/images_content_split/71621/products_14737695_image1_medium.jpg" TargetMode="External"/><Relationship Id="rId200" Type="http://schemas.openxmlformats.org/officeDocument/2006/relationships/image" Target="https://archive.showroomprive.com/v2/images_content_split/71621/products_14737681_image1_medium.jpg" TargetMode="External"/><Relationship Id="rId382" Type="http://schemas.openxmlformats.org/officeDocument/2006/relationships/image" Target="https://archive.showroomprive.com/v2/images_content_split/71621/products_14738337_image1_medium.jpg" TargetMode="External"/><Relationship Id="rId438" Type="http://schemas.openxmlformats.org/officeDocument/2006/relationships/image" Target="https://archive.showroomprive.com/v2/images_content_split/71621/products_14738099_image1_medium.jpg" TargetMode="External"/><Relationship Id="rId603" Type="http://schemas.openxmlformats.org/officeDocument/2006/relationships/image" Target="https://archive.showroomprive.com/v2/images_content_split/71621/products_14737699_image1_medium.jpg" TargetMode="External"/><Relationship Id="rId645" Type="http://schemas.openxmlformats.org/officeDocument/2006/relationships/image" Target="https://archive.showroomprive.com/v2/images_content_split/71621/products_14738406_image1_medium.jpg" TargetMode="External"/><Relationship Id="rId687" Type="http://schemas.openxmlformats.org/officeDocument/2006/relationships/image" Target="https://archive.showroomprive.com/v2/images_content_split/71621/products_14738246_image1_medium.jpg" TargetMode="External"/><Relationship Id="rId242" Type="http://schemas.openxmlformats.org/officeDocument/2006/relationships/image" Target="https://archive.showroomprive.com/v2/images_content_split/71621/products_14738075_image1_medium.jpg" TargetMode="External"/><Relationship Id="rId284" Type="http://schemas.openxmlformats.org/officeDocument/2006/relationships/image" Target="https://archive.showroomprive.com/v2/images_content_split/71621/products_14738143_image1_medium.jpg" TargetMode="External"/><Relationship Id="rId491" Type="http://schemas.openxmlformats.org/officeDocument/2006/relationships/image" Target="https://archive.showroomprive.com/v2/images_content_split/71621/products_14737976_image1_medium.jpg" TargetMode="External"/><Relationship Id="rId505" Type="http://schemas.openxmlformats.org/officeDocument/2006/relationships/image" Target="https://archive.showroomprive.com/v2/images_content_split/71621/products_14738093_image1_medium.jpg" TargetMode="External"/><Relationship Id="rId37" Type="http://schemas.openxmlformats.org/officeDocument/2006/relationships/image" Target="https://archive.showroomprive.com/v2/images_content_split/71621/products_14738355_image1_medium.jpg" TargetMode="External"/><Relationship Id="rId79" Type="http://schemas.openxmlformats.org/officeDocument/2006/relationships/image" Target="https://archive.showroomprive.com/v2/images_content_split/71621/products_14738008_image1_medium.jpg" TargetMode="External"/><Relationship Id="rId102" Type="http://schemas.openxmlformats.org/officeDocument/2006/relationships/image" Target="https://archive.showroomprive.com/v2/images_content_split/71621/products_14738252_image1_medium.jpg" TargetMode="External"/><Relationship Id="rId144" Type="http://schemas.openxmlformats.org/officeDocument/2006/relationships/image" Target="https://archive.showroomprive.com/v2/images_content_split/71621/products_14737766_image1_medium.jpg" TargetMode="External"/><Relationship Id="rId547" Type="http://schemas.openxmlformats.org/officeDocument/2006/relationships/image" Target="https://archive.showroomprive.com/v2/images_content_split/71621/products_14738023_image1_medium.jpg" TargetMode="External"/><Relationship Id="rId589" Type="http://schemas.openxmlformats.org/officeDocument/2006/relationships/image" Target="https://archive.showroomprive.com/v2/images_content_split/71621/products_14737829_image1_medium.jpg" TargetMode="External"/><Relationship Id="rId90" Type="http://schemas.openxmlformats.org/officeDocument/2006/relationships/image" Target="https://archive.showroomprive.com/v2/images_content_split/71621/products_14738423_image1_medium.jpg" TargetMode="External"/><Relationship Id="rId186" Type="http://schemas.openxmlformats.org/officeDocument/2006/relationships/image" Target="https://archive.showroomprive.com/v2/images_content_split/71621/products_14738380_image1_medium.jpg" TargetMode="External"/><Relationship Id="rId351" Type="http://schemas.openxmlformats.org/officeDocument/2006/relationships/image" Target="https://archive.showroomprive.com/v2/images_content_split/71621/products_14738167_image1_medium.jpg" TargetMode="External"/><Relationship Id="rId393" Type="http://schemas.openxmlformats.org/officeDocument/2006/relationships/image" Target="https://archive.showroomprive.com/v2/images_content_split/71621/products_14737842_image1_medium.jpg" TargetMode="External"/><Relationship Id="rId407" Type="http://schemas.openxmlformats.org/officeDocument/2006/relationships/image" Target="https://archive.showroomprive.com/v2/images_content_split/71621/products_14737909_image1_medium.jpg" TargetMode="External"/><Relationship Id="rId449" Type="http://schemas.openxmlformats.org/officeDocument/2006/relationships/image" Target="https://archive.showroomprive.com/v2/images_content_split/71621/products_14738188_image1_medium.jpg" TargetMode="External"/><Relationship Id="rId614" Type="http://schemas.openxmlformats.org/officeDocument/2006/relationships/image" Target="https://archive.showroomprive.com/v2/images_content_split/71621/products_14737883_image1_medium.jpg" TargetMode="External"/><Relationship Id="rId656" Type="http://schemas.openxmlformats.org/officeDocument/2006/relationships/image" Target="https://archive.showroomprive.com/v2/images_content_split/71621/products_14738442_image1_medium.jpg" TargetMode="External"/><Relationship Id="rId211" Type="http://schemas.openxmlformats.org/officeDocument/2006/relationships/image" Target="https://archive.showroomprive.com/v2/images_content_split/71621/products_14738165_image1_medium.jpg" TargetMode="External"/><Relationship Id="rId253" Type="http://schemas.openxmlformats.org/officeDocument/2006/relationships/image" Target="https://archive.showroomprive.com/v2/images_content_split/71621/products_14738052_image1_medium.jpg" TargetMode="External"/><Relationship Id="rId295" Type="http://schemas.openxmlformats.org/officeDocument/2006/relationships/image" Target="https://archive.showroomprive.com/v2/images_content_split/71621/products_14738237_image1_medium.jpg" TargetMode="External"/><Relationship Id="rId309" Type="http://schemas.openxmlformats.org/officeDocument/2006/relationships/image" Target="https://archive.showroomprive.com/v2/images_content_split/71621/products_14738117_image1_medium.jpg" TargetMode="External"/><Relationship Id="rId460" Type="http://schemas.openxmlformats.org/officeDocument/2006/relationships/image" Target="https://archive.showroomprive.com/v2/images_content_split/71621/products_14738301_image1_medium.jpg" TargetMode="External"/><Relationship Id="rId516" Type="http://schemas.openxmlformats.org/officeDocument/2006/relationships/image" Target="https://archive.showroomprive.com/v2/images_content_split/71621/products_14738096_image1_medium.jpg" TargetMode="External"/><Relationship Id="rId48" Type="http://schemas.openxmlformats.org/officeDocument/2006/relationships/image" Target="https://archive.showroomprive.com/v2/images_content_split/71621/products_14738350_image1_medium.jpg" TargetMode="External"/><Relationship Id="rId113" Type="http://schemas.openxmlformats.org/officeDocument/2006/relationships/image" Target="https://archive.showroomprive.com/v2/images_content_split/71621/products_14738421_image1_medium.jpg" TargetMode="External"/><Relationship Id="rId320" Type="http://schemas.openxmlformats.org/officeDocument/2006/relationships/image" Target="https://archive.showroomprive.com/v2/images_content_split/71621/products_14738029_image1_medium.jpg" TargetMode="External"/><Relationship Id="rId558" Type="http://schemas.openxmlformats.org/officeDocument/2006/relationships/image" Target="https://archive.showroomprive.com/v2/images_content_split/71621/products_14738031_image1_medium.jpg" TargetMode="External"/><Relationship Id="rId155" Type="http://schemas.openxmlformats.org/officeDocument/2006/relationships/image" Target="https://archive.showroomprive.com/v2/images_content_split/71621/products_14737978_image1_medium.jpg" TargetMode="External"/><Relationship Id="rId197" Type="http://schemas.openxmlformats.org/officeDocument/2006/relationships/image" Target="https://archive.showroomprive.com/v2/images_content_split/71621/products_14737912_image1_medium.jpg" TargetMode="External"/><Relationship Id="rId362" Type="http://schemas.openxmlformats.org/officeDocument/2006/relationships/image" Target="https://archive.showroomprive.com/v2/images_content_split/71621/products_14737812_image1_medium.jpg" TargetMode="External"/><Relationship Id="rId418" Type="http://schemas.openxmlformats.org/officeDocument/2006/relationships/image" Target="https://archive.showroomprive.com/v2/images_content_split/71621/products_14738176_image1_medium.jpg" TargetMode="External"/><Relationship Id="rId625" Type="http://schemas.openxmlformats.org/officeDocument/2006/relationships/image" Target="https://archive.showroomprive.com/v2/images_content_split/71621/products_14737937_image1_medium.jpg" TargetMode="External"/><Relationship Id="rId222" Type="http://schemas.openxmlformats.org/officeDocument/2006/relationships/image" Target="https://archive.showroomprive.com/v2/images_content_split/71621/products_14738383_image1_medium.jpg" TargetMode="External"/><Relationship Id="rId264" Type="http://schemas.openxmlformats.org/officeDocument/2006/relationships/image" Target="https://archive.showroomprive.com/v2/images_content_split/71621/products_14738208_image1_medium.jpg" TargetMode="External"/><Relationship Id="rId471" Type="http://schemas.openxmlformats.org/officeDocument/2006/relationships/image" Target="https://archive.showroomprive.com/v2/images_content_split/71621/products_14737784_image1_medium.jpg" TargetMode="External"/><Relationship Id="rId667" Type="http://schemas.openxmlformats.org/officeDocument/2006/relationships/image" Target="https://archive.showroomprive.com/v2/images_content_split/71621/products_14738295_image1_medium.jpg" TargetMode="External"/><Relationship Id="rId17" Type="http://schemas.openxmlformats.org/officeDocument/2006/relationships/image" Target="https://archive.showroomprive.com/v2/images_content_split/71621/products_14737600_image1_medium.jpg" TargetMode="External"/><Relationship Id="rId59" Type="http://schemas.openxmlformats.org/officeDocument/2006/relationships/image" Target="https://archive.showroomprive.com/v2/images_content_split/71621/products_14737610_image1_medium.jpg" TargetMode="External"/><Relationship Id="rId124" Type="http://schemas.openxmlformats.org/officeDocument/2006/relationships/image" Target="https://archive.showroomprive.com/v2/images_content_split/71621/products_14737873_image1_medium.jpg" TargetMode="External"/><Relationship Id="rId527" Type="http://schemas.openxmlformats.org/officeDocument/2006/relationships/image" Target="https://archive.showroomprive.com/v2/images_content_split/71621/products_14738352_image1_medium.jpg" TargetMode="External"/><Relationship Id="rId569" Type="http://schemas.openxmlformats.org/officeDocument/2006/relationships/image" Target="https://archive.showroomprive.com/v2/images_content_split/71621/products_14738318_image1_medium.jpg" TargetMode="External"/><Relationship Id="rId70" Type="http://schemas.openxmlformats.org/officeDocument/2006/relationships/image" Target="https://archive.showroomprive.com/v2/images_content_split/71621/products_14738257_image1_medium.jpg" TargetMode="External"/><Relationship Id="rId166" Type="http://schemas.openxmlformats.org/officeDocument/2006/relationships/image" Target="https://archive.showroomprive.com/v2/images_content_split/71621/products_14738256_image1_medium.jpg" TargetMode="External"/><Relationship Id="rId331" Type="http://schemas.openxmlformats.org/officeDocument/2006/relationships/image" Target="https://archive.showroomprive.com/v2/images_content_split/71621/products_14738112_image1_medium.jpg" TargetMode="External"/><Relationship Id="rId373" Type="http://schemas.openxmlformats.org/officeDocument/2006/relationships/image" Target="https://archive.showroomprive.com/v2/images_content_split/71621/products_14738170_image1_medium.jpg" TargetMode="External"/><Relationship Id="rId429" Type="http://schemas.openxmlformats.org/officeDocument/2006/relationships/image" Target="https://archive.showroomprive.com/v2/images_content_split/71621/products_14738089_image1_medium.jpg" TargetMode="External"/><Relationship Id="rId580" Type="http://schemas.openxmlformats.org/officeDocument/2006/relationships/image" Target="https://archive.showroomprive.com/v2/images_content_split/71621/products_14737923_image1_medium.jpg" TargetMode="External"/><Relationship Id="rId636" Type="http://schemas.openxmlformats.org/officeDocument/2006/relationships/image" Target="https://archive.showroomprive.com/v2/images_content_split/71621/products_14738128_image1_medium.jpg" TargetMode="External"/><Relationship Id="rId1" Type="http://schemas.openxmlformats.org/officeDocument/2006/relationships/image" Target="https://archive.showroomprive.com/v2/images_content_split/71621/products_14738405_image1_medium.jpg" TargetMode="External"/><Relationship Id="rId233" Type="http://schemas.openxmlformats.org/officeDocument/2006/relationships/image" Target="https://archive.showroomprive.com/v2/images_content_split/71621/products_14738086_image1_medium.jpg" TargetMode="External"/><Relationship Id="rId440" Type="http://schemas.openxmlformats.org/officeDocument/2006/relationships/image" Target="https://archive.showroomprive.com/v2/images_content_split/71621/products_14737660_image1_medium.jpg" TargetMode="External"/><Relationship Id="rId678" Type="http://schemas.openxmlformats.org/officeDocument/2006/relationships/image" Target="https://archive.showroomprive.com/v2/images_content_split/71621/products_14737800_image1_medium.jpg" TargetMode="External"/><Relationship Id="rId28" Type="http://schemas.openxmlformats.org/officeDocument/2006/relationships/image" Target="https://archive.showroomprive.com/v2/images_content_split/71621/products_14737838_image1_medium.jpg" TargetMode="External"/><Relationship Id="rId275" Type="http://schemas.openxmlformats.org/officeDocument/2006/relationships/image" Target="https://archive.showroomprive.com/v2/images_content_split/71621/products_14738080_image1_medium.jpg" TargetMode="External"/><Relationship Id="rId300" Type="http://schemas.openxmlformats.org/officeDocument/2006/relationships/image" Target="https://archive.showroomprive.com/v2/images_content_split/71621/products_14738398_image1_medium.jpg" TargetMode="External"/><Relationship Id="rId482" Type="http://schemas.openxmlformats.org/officeDocument/2006/relationships/image" Target="https://archive.showroomprive.com/v2/images_content_split/71621/products_14738046_image1_medium.jpg" TargetMode="External"/><Relationship Id="rId538" Type="http://schemas.openxmlformats.org/officeDocument/2006/relationships/image" Target="https://archive.showroomprive.com/v2/images_content_split/71621/products_14738242_image1_medium.jpg" TargetMode="External"/><Relationship Id="rId81" Type="http://schemas.openxmlformats.org/officeDocument/2006/relationships/image" Target="https://archive.showroomprive.com/v2/images_content_split/71621/products_14738354_image1_medium.jpg" TargetMode="External"/><Relationship Id="rId135" Type="http://schemas.openxmlformats.org/officeDocument/2006/relationships/image" Target="https://archive.showroomprive.com/v2/images_content_split/71621/products_14737761_image1_medium.jpg" TargetMode="External"/><Relationship Id="rId177" Type="http://schemas.openxmlformats.org/officeDocument/2006/relationships/image" Target="https://archive.showroomprive.com/v2/images_content_split/71621/products_14738282_image1_medium.jpg" TargetMode="External"/><Relationship Id="rId342" Type="http://schemas.openxmlformats.org/officeDocument/2006/relationships/image" Target="https://archive.showroomprive.com/v2/images_content_split/71621/products_14737658_image1_medium.jpg" TargetMode="External"/><Relationship Id="rId384" Type="http://schemas.openxmlformats.org/officeDocument/2006/relationships/image" Target="https://archive.showroomprive.com/v2/images_content_split/71621/products_14737714_image1_medium.jpg" TargetMode="External"/><Relationship Id="rId591" Type="http://schemas.openxmlformats.org/officeDocument/2006/relationships/image" Target="https://archive.showroomprive.com/v2/images_content_split/71621/products_14737916_image1_medium.jpg" TargetMode="External"/><Relationship Id="rId605" Type="http://schemas.openxmlformats.org/officeDocument/2006/relationships/image" Target="https://archive.showroomprive.com/v2/images_content_split/71621/products_14737620_image1_medium.jpg" TargetMode="External"/><Relationship Id="rId202" Type="http://schemas.openxmlformats.org/officeDocument/2006/relationships/image" Target="https://archive.showroomprive.com/v2/images_content_split/71621/products_14738376_image1_medium.jpg" TargetMode="External"/><Relationship Id="rId244" Type="http://schemas.openxmlformats.org/officeDocument/2006/relationships/image" Target="https://archive.showroomprive.com/v2/images_content_split/71621/products_14737769_image1_medium.jpg" TargetMode="External"/><Relationship Id="rId647" Type="http://schemas.openxmlformats.org/officeDocument/2006/relationships/image" Target="https://archive.showroomprive.com/v2/images_content_split/71621/products_14737901_image1_medium.jpg" TargetMode="External"/><Relationship Id="rId39" Type="http://schemas.openxmlformats.org/officeDocument/2006/relationships/image" Target="https://archive.showroomprive.com/v2/images_content_split/71621/products_14738427_image1_medium.jpg" TargetMode="External"/><Relationship Id="rId286" Type="http://schemas.openxmlformats.org/officeDocument/2006/relationships/image" Target="https://archive.showroomprive.com/v2/images_content_split/71621/products_14738371_image1_medium.jpg" TargetMode="External"/><Relationship Id="rId451" Type="http://schemas.openxmlformats.org/officeDocument/2006/relationships/image" Target="https://archive.showroomprive.com/v2/images_content_split/71621/products_14738097_image1_medium.jpg" TargetMode="External"/><Relationship Id="rId493" Type="http://schemas.openxmlformats.org/officeDocument/2006/relationships/image" Target="https://archive.showroomprive.com/v2/images_content_split/71621/products_14737665_image1_medium.jpg" TargetMode="External"/><Relationship Id="rId507" Type="http://schemas.openxmlformats.org/officeDocument/2006/relationships/image" Target="https://archive.showroomprive.com/v2/images_content_split/71621/products_14738338_image1_medium.jpg" TargetMode="External"/><Relationship Id="rId549" Type="http://schemas.openxmlformats.org/officeDocument/2006/relationships/image" Target="https://archive.showroomprive.com/v2/images_content_split/71621/products_14738024_image1_medium.jpg" TargetMode="External"/><Relationship Id="rId50" Type="http://schemas.openxmlformats.org/officeDocument/2006/relationships/image" Target="https://archive.showroomprive.com/v2/images_content_split/71621/products_14738363_image1_medium.jpg" TargetMode="External"/><Relationship Id="rId104" Type="http://schemas.openxmlformats.org/officeDocument/2006/relationships/image" Target="https://archive.showroomprive.com/v2/images_content_split/71621/products_14738253_image1_medium.jpg" TargetMode="External"/><Relationship Id="rId146" Type="http://schemas.openxmlformats.org/officeDocument/2006/relationships/image" Target="https://archive.showroomprive.com/v2/images_content_split/71621/products_14738000_image1_medium.jpg" TargetMode="External"/><Relationship Id="rId188" Type="http://schemas.openxmlformats.org/officeDocument/2006/relationships/image" Target="https://archive.showroomprive.com/v2/images_content_split/71621/products_14738382_image1_medium.jpg" TargetMode="External"/><Relationship Id="rId311" Type="http://schemas.openxmlformats.org/officeDocument/2006/relationships/image" Target="https://archive.showroomprive.com/v2/images_content_split/71621/products_14737958_image1_medium.jpg" TargetMode="External"/><Relationship Id="rId353" Type="http://schemas.openxmlformats.org/officeDocument/2006/relationships/image" Target="https://archive.showroomprive.com/v2/images_content_split/71621/products_14738400_image1_medium.jpg" TargetMode="External"/><Relationship Id="rId395" Type="http://schemas.openxmlformats.org/officeDocument/2006/relationships/image" Target="https://archive.showroomprive.com/v2/images_content_split/71621/products_14737905_image1_medium.jpg" TargetMode="External"/><Relationship Id="rId409" Type="http://schemas.openxmlformats.org/officeDocument/2006/relationships/image" Target="https://archive.showroomprive.com/v2/images_content_split/71621/products_14737910_image1_medium.jpg" TargetMode="External"/><Relationship Id="rId560" Type="http://schemas.openxmlformats.org/officeDocument/2006/relationships/image" Target="https://archive.showroomprive.com/v2/images_content_split/71621/products_14738309_image1_medium.jpg" TargetMode="External"/><Relationship Id="rId92" Type="http://schemas.openxmlformats.org/officeDocument/2006/relationships/image" Target="https://archive.showroomprive.com/v2/images_content_split/71621/products_14738349_image1_medium.jpg" TargetMode="External"/><Relationship Id="rId213" Type="http://schemas.openxmlformats.org/officeDocument/2006/relationships/image" Target="https://archive.showroomprive.com/v2/images_content_split/71621/products_14738142_image1_medium.jpg" TargetMode="External"/><Relationship Id="rId420" Type="http://schemas.openxmlformats.org/officeDocument/2006/relationships/image" Target="https://archive.showroomprive.com/v2/images_content_split/71621/products_14737818_image1_medium.jpg" TargetMode="External"/><Relationship Id="rId616" Type="http://schemas.openxmlformats.org/officeDocument/2006/relationships/image" Target="https://archive.showroomprive.com/v2/images_content_split/71621/products_14737936_image1_medium.jpg" TargetMode="External"/><Relationship Id="rId658" Type="http://schemas.openxmlformats.org/officeDocument/2006/relationships/image" Target="https://archive.showroomprive.com/v2/images_content_split/71621/products_14738447_image1_medium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470535</xdr:colOff>
      <xdr:row>3</xdr:row>
      <xdr:rowOff>716280</xdr:rowOff>
    </xdr:to>
    <xdr:pic>
      <xdr:nvPicPr>
        <xdr:cNvPr id="1240" name="Picture 7" descr="https://archive.showroomprive.com/v2/images_content_split/71621/products_14738405_image1_medium.jpg">
          <a:extLst>
            <a:ext uri="{FF2B5EF4-FFF2-40B4-BE49-F238E27FC236}">
              <a16:creationId xmlns:a16="http://schemas.microsoft.com/office/drawing/2014/main" xmlns="" id="{63B01814-5D66-44A1-BC6D-259F9D336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57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470535</xdr:colOff>
      <xdr:row>11</xdr:row>
      <xdr:rowOff>716280</xdr:rowOff>
    </xdr:to>
    <xdr:pic>
      <xdr:nvPicPr>
        <xdr:cNvPr id="1251" name="Picture 18" descr="https://archive.showroomprive.com/v2/images_content_split/71621/products_14737720_image1_medium.jpg">
          <a:extLst>
            <a:ext uri="{FF2B5EF4-FFF2-40B4-BE49-F238E27FC236}">
              <a16:creationId xmlns:a16="http://schemas.microsoft.com/office/drawing/2014/main" xmlns="" id="{0BC8DBDE-0417-4597-8A6D-EE271FB7B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782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470535</xdr:colOff>
      <xdr:row>11</xdr:row>
      <xdr:rowOff>716280</xdr:rowOff>
    </xdr:to>
    <xdr:pic>
      <xdr:nvPicPr>
        <xdr:cNvPr id="1252" name="Picture 19" descr="https://archive.showroomprive.com/v2/images_content_split/71621/products_14737721_image1_medium.jpg">
          <a:extLst>
            <a:ext uri="{FF2B5EF4-FFF2-40B4-BE49-F238E27FC236}">
              <a16:creationId xmlns:a16="http://schemas.microsoft.com/office/drawing/2014/main" xmlns="" id="{C4E9EC40-0E74-4709-871F-BD928B305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430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470535</xdr:colOff>
      <xdr:row>12</xdr:row>
      <xdr:rowOff>716280</xdr:rowOff>
    </xdr:to>
    <xdr:pic>
      <xdr:nvPicPr>
        <xdr:cNvPr id="1253" name="Picture 20" descr="https://archive.showroomprive.com/v2/images_content_split/71621/products_14737832_image1_medium.jpg">
          <a:extLst>
            <a:ext uri="{FF2B5EF4-FFF2-40B4-BE49-F238E27FC236}">
              <a16:creationId xmlns:a16="http://schemas.microsoft.com/office/drawing/2014/main" xmlns="" id="{AB3AC23B-B8A6-49A8-B2C4-DBCAA753B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077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470535</xdr:colOff>
      <xdr:row>12</xdr:row>
      <xdr:rowOff>716280</xdr:rowOff>
    </xdr:to>
    <xdr:pic>
      <xdr:nvPicPr>
        <xdr:cNvPr id="1254" name="Picture 21" descr="https://archive.showroomprive.com/v2/images_content_split/71621/products_14737700_image1_medium.jpg">
          <a:extLst>
            <a:ext uri="{FF2B5EF4-FFF2-40B4-BE49-F238E27FC236}">
              <a16:creationId xmlns:a16="http://schemas.microsoft.com/office/drawing/2014/main" xmlns="" id="{AA3F344E-9D98-4259-8D1A-693B0381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725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470535</xdr:colOff>
      <xdr:row>13</xdr:row>
      <xdr:rowOff>716280</xdr:rowOff>
    </xdr:to>
    <xdr:pic>
      <xdr:nvPicPr>
        <xdr:cNvPr id="1255" name="Picture 22" descr="https://archive.showroomprive.com/v2/images_content_split/71621/products_14737868_image1_medium.jpg">
          <a:extLst>
            <a:ext uri="{FF2B5EF4-FFF2-40B4-BE49-F238E27FC236}">
              <a16:creationId xmlns:a16="http://schemas.microsoft.com/office/drawing/2014/main" xmlns="" id="{423DC2B1-5BAD-4C97-831F-787857C13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373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470535</xdr:colOff>
      <xdr:row>15</xdr:row>
      <xdr:rowOff>716280</xdr:rowOff>
    </xdr:to>
    <xdr:pic>
      <xdr:nvPicPr>
        <xdr:cNvPr id="1256" name="Picture 23" descr="https://archive.showroomprive.com/v2/images_content_split/71621/products_14737942_image1_medium.jpg">
          <a:extLst>
            <a:ext uri="{FF2B5EF4-FFF2-40B4-BE49-F238E27FC236}">
              <a16:creationId xmlns:a16="http://schemas.microsoft.com/office/drawing/2014/main" xmlns="" id="{21230D06-DE74-43EF-BC56-C7AC6974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5020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470535</xdr:colOff>
      <xdr:row>18</xdr:row>
      <xdr:rowOff>716280</xdr:rowOff>
    </xdr:to>
    <xdr:pic>
      <xdr:nvPicPr>
        <xdr:cNvPr id="1258" name="Picture 25" descr="https://archive.showroomprive.com/v2/images_content_split/71621/products_14738449_image1_medium.jpg">
          <a:extLst>
            <a:ext uri="{FF2B5EF4-FFF2-40B4-BE49-F238E27FC236}">
              <a16:creationId xmlns:a16="http://schemas.microsoft.com/office/drawing/2014/main" xmlns="" id="{8FB77160-84A1-44EB-8773-31C6D0041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316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470535</xdr:colOff>
      <xdr:row>21</xdr:row>
      <xdr:rowOff>716280</xdr:rowOff>
    </xdr:to>
    <xdr:pic>
      <xdr:nvPicPr>
        <xdr:cNvPr id="1259" name="Picture 26" descr="https://archive.showroomprive.com/v2/images_content_split/71621/products_14738336_image1_medium.jpg">
          <a:extLst>
            <a:ext uri="{FF2B5EF4-FFF2-40B4-BE49-F238E27FC236}">
              <a16:creationId xmlns:a16="http://schemas.microsoft.com/office/drawing/2014/main" xmlns="" id="{DDF7F402-F7ED-419D-AE64-45074D097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964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470535</xdr:colOff>
      <xdr:row>24</xdr:row>
      <xdr:rowOff>716280</xdr:rowOff>
    </xdr:to>
    <xdr:pic>
      <xdr:nvPicPr>
        <xdr:cNvPr id="1260" name="Picture 27" descr="https://archive.showroomprive.com/v2/images_content_split/71621/products_14738329_image1_medium.jpg">
          <a:extLst>
            <a:ext uri="{FF2B5EF4-FFF2-40B4-BE49-F238E27FC236}">
              <a16:creationId xmlns:a16="http://schemas.microsoft.com/office/drawing/2014/main" xmlns="" id="{2753D63A-F48D-4579-B3DA-EF6C0FDF3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11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470535</xdr:colOff>
      <xdr:row>29</xdr:row>
      <xdr:rowOff>716280</xdr:rowOff>
    </xdr:to>
    <xdr:pic>
      <xdr:nvPicPr>
        <xdr:cNvPr id="1261" name="Picture 28" descr="https://archive.showroomprive.com/v2/images_content_split/71621/products_14738321_image1_medium.jpg">
          <a:extLst>
            <a:ext uri="{FF2B5EF4-FFF2-40B4-BE49-F238E27FC236}">
              <a16:creationId xmlns:a16="http://schemas.microsoft.com/office/drawing/2014/main" xmlns="" id="{80674225-9446-4FF6-8709-96D75FCDE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100" y="2119630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470535</xdr:colOff>
      <xdr:row>31</xdr:row>
      <xdr:rowOff>716280</xdr:rowOff>
    </xdr:to>
    <xdr:pic>
      <xdr:nvPicPr>
        <xdr:cNvPr id="1263" name="Picture 30" descr="https://archive.showroomprive.com/v2/images_content_split/71621/products_14737703_image1_medium.jpg">
          <a:extLst>
            <a:ext uri="{FF2B5EF4-FFF2-40B4-BE49-F238E27FC236}">
              <a16:creationId xmlns:a16="http://schemas.microsoft.com/office/drawing/2014/main" xmlns="" id="{F743FDE1-FB96-42CB-9001-0386186D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554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470535</xdr:colOff>
      <xdr:row>31</xdr:row>
      <xdr:rowOff>716280</xdr:rowOff>
    </xdr:to>
    <xdr:pic>
      <xdr:nvPicPr>
        <xdr:cNvPr id="1264" name="Picture 31" descr="https://archive.showroomprive.com/v2/images_content_split/71621/products_14737949_image1_medium.jpg">
          <a:extLst>
            <a:ext uri="{FF2B5EF4-FFF2-40B4-BE49-F238E27FC236}">
              <a16:creationId xmlns:a16="http://schemas.microsoft.com/office/drawing/2014/main" xmlns="" id="{C5E3AAB8-C2D9-4114-8D38-7ED75E11F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202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470535</xdr:colOff>
      <xdr:row>32</xdr:row>
      <xdr:rowOff>716280</xdr:rowOff>
    </xdr:to>
    <xdr:pic>
      <xdr:nvPicPr>
        <xdr:cNvPr id="1265" name="Picture 32" descr="https://archive.showroomprive.com/v2/images_content_split/71621/products_14737891_image1_medium.jpg">
          <a:extLst>
            <a:ext uri="{FF2B5EF4-FFF2-40B4-BE49-F238E27FC236}">
              <a16:creationId xmlns:a16="http://schemas.microsoft.com/office/drawing/2014/main" xmlns="" id="{B7F710C7-74E6-4A5B-BB99-8C6FA995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850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470535</xdr:colOff>
      <xdr:row>35</xdr:row>
      <xdr:rowOff>716280</xdr:rowOff>
    </xdr:to>
    <xdr:pic>
      <xdr:nvPicPr>
        <xdr:cNvPr id="1266" name="Picture 33" descr="https://archive.showroomprive.com/v2/images_content_split/71621/products_14738012_image1_medium.jpg">
          <a:extLst>
            <a:ext uri="{FF2B5EF4-FFF2-40B4-BE49-F238E27FC236}">
              <a16:creationId xmlns:a16="http://schemas.microsoft.com/office/drawing/2014/main" xmlns="" id="{1BB3F8B1-90F4-4792-A0CE-BD2263605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497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470535</xdr:colOff>
      <xdr:row>36</xdr:row>
      <xdr:rowOff>716280</xdr:rowOff>
    </xdr:to>
    <xdr:pic>
      <xdr:nvPicPr>
        <xdr:cNvPr id="1267" name="Picture 34" descr="https://archive.showroomprive.com/v2/images_content_split/71621/products_14738013_image1_medium.jpg">
          <a:extLst>
            <a:ext uri="{FF2B5EF4-FFF2-40B4-BE49-F238E27FC236}">
              <a16:creationId xmlns:a16="http://schemas.microsoft.com/office/drawing/2014/main" xmlns="" id="{1DDB6C6C-CC75-465C-A677-AEAE15461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145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470535</xdr:colOff>
      <xdr:row>38</xdr:row>
      <xdr:rowOff>716280</xdr:rowOff>
    </xdr:to>
    <xdr:pic>
      <xdr:nvPicPr>
        <xdr:cNvPr id="1268" name="Picture 35" descr="https://archive.showroomprive.com/v2/images_content_split/71621/products_14737600_image1_medium.jpg">
          <a:extLst>
            <a:ext uri="{FF2B5EF4-FFF2-40B4-BE49-F238E27FC236}">
              <a16:creationId xmlns:a16="http://schemas.microsoft.com/office/drawing/2014/main" xmlns="" id="{1D5288CD-FB43-4F05-AB13-C1C972F75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793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470535</xdr:colOff>
      <xdr:row>40</xdr:row>
      <xdr:rowOff>716280</xdr:rowOff>
    </xdr:to>
    <xdr:pic>
      <xdr:nvPicPr>
        <xdr:cNvPr id="1269" name="Picture 36" descr="https://archive.showroomprive.com/v2/images_content_split/71621/products_14737601_image1_medium.jpg">
          <a:extLst>
            <a:ext uri="{FF2B5EF4-FFF2-40B4-BE49-F238E27FC236}">
              <a16:creationId xmlns:a16="http://schemas.microsoft.com/office/drawing/2014/main" xmlns="" id="{7F3CC39B-5042-4340-8690-3DFE2F965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441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470535</xdr:colOff>
      <xdr:row>40</xdr:row>
      <xdr:rowOff>716280</xdr:rowOff>
    </xdr:to>
    <xdr:pic>
      <xdr:nvPicPr>
        <xdr:cNvPr id="1270" name="Picture 37" descr="https://archive.showroomprive.com/v2/images_content_split/71621/products_14737671_image1_medium.jpg">
          <a:extLst>
            <a:ext uri="{FF2B5EF4-FFF2-40B4-BE49-F238E27FC236}">
              <a16:creationId xmlns:a16="http://schemas.microsoft.com/office/drawing/2014/main" xmlns="" id="{764059CC-9174-4CD5-B7ED-57ECF8D5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088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470535</xdr:colOff>
      <xdr:row>40</xdr:row>
      <xdr:rowOff>716280</xdr:rowOff>
    </xdr:to>
    <xdr:pic>
      <xdr:nvPicPr>
        <xdr:cNvPr id="1271" name="Picture 38" descr="https://archive.showroomprive.com/v2/images_content_split/71621/products_14737788_image1_medium.jpg">
          <a:extLst>
            <a:ext uri="{FF2B5EF4-FFF2-40B4-BE49-F238E27FC236}">
              <a16:creationId xmlns:a16="http://schemas.microsoft.com/office/drawing/2014/main" xmlns="" id="{8D81C351-ADE9-4717-AA03-B4ACD3D3D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736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470535</xdr:colOff>
      <xdr:row>40</xdr:row>
      <xdr:rowOff>716280</xdr:rowOff>
    </xdr:to>
    <xdr:pic>
      <xdr:nvPicPr>
        <xdr:cNvPr id="1272" name="Picture 39" descr="https://archive.showroomprive.com/v2/images_content_split/71621/products_14737839_image1_medium.jpg">
          <a:extLst>
            <a:ext uri="{FF2B5EF4-FFF2-40B4-BE49-F238E27FC236}">
              <a16:creationId xmlns:a16="http://schemas.microsoft.com/office/drawing/2014/main" xmlns="" id="{6A6DB05B-A0FD-4EE6-84A2-8C059DDA0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384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470535</xdr:colOff>
      <xdr:row>40</xdr:row>
      <xdr:rowOff>716280</xdr:rowOff>
    </xdr:to>
    <xdr:pic>
      <xdr:nvPicPr>
        <xdr:cNvPr id="1273" name="Picture 40" descr="https://archive.showroomprive.com/v2/images_content_split/71621/products_14738439_image1_medium.jpg">
          <a:extLst>
            <a:ext uri="{FF2B5EF4-FFF2-40B4-BE49-F238E27FC236}">
              <a16:creationId xmlns:a16="http://schemas.microsoft.com/office/drawing/2014/main" xmlns="" id="{A9D73EAA-C65B-4451-86F6-46F736125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031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470535</xdr:colOff>
      <xdr:row>41</xdr:row>
      <xdr:rowOff>716280</xdr:rowOff>
    </xdr:to>
    <xdr:pic>
      <xdr:nvPicPr>
        <xdr:cNvPr id="1274" name="Picture 41" descr="https://archive.showroomprive.com/v2/images_content_split/71621/products_14737990_image1_medium.jpg">
          <a:extLst>
            <a:ext uri="{FF2B5EF4-FFF2-40B4-BE49-F238E27FC236}">
              <a16:creationId xmlns:a16="http://schemas.microsoft.com/office/drawing/2014/main" xmlns="" id="{C86616B3-5F10-4FBD-828B-87F6B5AD6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679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470535</xdr:colOff>
      <xdr:row>41</xdr:row>
      <xdr:rowOff>716280</xdr:rowOff>
    </xdr:to>
    <xdr:pic>
      <xdr:nvPicPr>
        <xdr:cNvPr id="1275" name="Picture 42" descr="https://archive.showroomprive.com/v2/images_content_split/71621/products_14738297_image1_medium.jpg">
          <a:extLst>
            <a:ext uri="{FF2B5EF4-FFF2-40B4-BE49-F238E27FC236}">
              <a16:creationId xmlns:a16="http://schemas.microsoft.com/office/drawing/2014/main" xmlns="" id="{0C1A4849-29F3-4BC5-B12B-A3E70CF6D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7327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470535</xdr:colOff>
      <xdr:row>53</xdr:row>
      <xdr:rowOff>716280</xdr:rowOff>
    </xdr:to>
    <xdr:pic>
      <xdr:nvPicPr>
        <xdr:cNvPr id="1276" name="Picture 43" descr="https://archive.showroomprive.com/v2/images_content_split/71621/products_14737940_image1_medium.jpg">
          <a:extLst>
            <a:ext uri="{FF2B5EF4-FFF2-40B4-BE49-F238E27FC236}">
              <a16:creationId xmlns:a16="http://schemas.microsoft.com/office/drawing/2014/main" xmlns="" id="{0DEA179F-59C3-4A52-96D1-59A20389F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7974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470535</xdr:colOff>
      <xdr:row>53</xdr:row>
      <xdr:rowOff>716280</xdr:rowOff>
    </xdr:to>
    <xdr:pic>
      <xdr:nvPicPr>
        <xdr:cNvPr id="1277" name="Picture 44" descr="https://archive.showroomprive.com/v2/images_content_split/71621/products_14737789_image1_medium.jpg">
          <a:extLst>
            <a:ext uri="{FF2B5EF4-FFF2-40B4-BE49-F238E27FC236}">
              <a16:creationId xmlns:a16="http://schemas.microsoft.com/office/drawing/2014/main" xmlns="" id="{D12752F3-6EAF-4588-9CC9-10A0FE490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622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470535</xdr:colOff>
      <xdr:row>53</xdr:row>
      <xdr:rowOff>716280</xdr:rowOff>
    </xdr:to>
    <xdr:pic>
      <xdr:nvPicPr>
        <xdr:cNvPr id="1278" name="Picture 45" descr="https://archive.showroomprive.com/v2/images_content_split/71621/products_14737835_image1_medium.jpg">
          <a:extLst>
            <a:ext uri="{FF2B5EF4-FFF2-40B4-BE49-F238E27FC236}">
              <a16:creationId xmlns:a16="http://schemas.microsoft.com/office/drawing/2014/main" xmlns="" id="{2BD7EFBE-3DAB-43EE-83ED-F58FE227D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270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470535</xdr:colOff>
      <xdr:row>53</xdr:row>
      <xdr:rowOff>716280</xdr:rowOff>
    </xdr:to>
    <xdr:pic>
      <xdr:nvPicPr>
        <xdr:cNvPr id="1279" name="Picture 46" descr="https://archive.showroomprive.com/v2/images_content_split/71621/products_14737838_image1_medium.jpg">
          <a:extLst>
            <a:ext uri="{FF2B5EF4-FFF2-40B4-BE49-F238E27FC236}">
              <a16:creationId xmlns:a16="http://schemas.microsoft.com/office/drawing/2014/main" xmlns="" id="{0AD5EF04-6ACB-4466-A262-B7E250CB3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918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470535</xdr:colOff>
      <xdr:row>53</xdr:row>
      <xdr:rowOff>716280</xdr:rowOff>
    </xdr:to>
    <xdr:pic>
      <xdr:nvPicPr>
        <xdr:cNvPr id="1280" name="Picture 47" descr="https://archive.showroomprive.com/v2/images_content_split/71621/products_14737790_image1_medium.jpg">
          <a:extLst>
            <a:ext uri="{FF2B5EF4-FFF2-40B4-BE49-F238E27FC236}">
              <a16:creationId xmlns:a16="http://schemas.microsoft.com/office/drawing/2014/main" xmlns="" id="{9B77D347-03B3-4CDA-8B3F-EECB4EC20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565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470535</xdr:colOff>
      <xdr:row>53</xdr:row>
      <xdr:rowOff>716280</xdr:rowOff>
    </xdr:to>
    <xdr:pic>
      <xdr:nvPicPr>
        <xdr:cNvPr id="1281" name="Picture 48" descr="https://archive.showroomprive.com/v2/images_content_split/71621/products_14737672_image1_medium.jpg">
          <a:extLst>
            <a:ext uri="{FF2B5EF4-FFF2-40B4-BE49-F238E27FC236}">
              <a16:creationId xmlns:a16="http://schemas.microsoft.com/office/drawing/2014/main" xmlns="" id="{75B173FF-5FF0-4AD0-A33D-5C741CB50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213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470535</xdr:colOff>
      <xdr:row>53</xdr:row>
      <xdr:rowOff>716280</xdr:rowOff>
    </xdr:to>
    <xdr:pic>
      <xdr:nvPicPr>
        <xdr:cNvPr id="1282" name="Picture 49" descr="https://archive.showroomprive.com/v2/images_content_split/71621/products_14737877_image1_medium.jpg">
          <a:extLst>
            <a:ext uri="{FF2B5EF4-FFF2-40B4-BE49-F238E27FC236}">
              <a16:creationId xmlns:a16="http://schemas.microsoft.com/office/drawing/2014/main" xmlns="" id="{31A97C10-EA13-4A1A-AA51-B3E445D7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861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470535</xdr:colOff>
      <xdr:row>53</xdr:row>
      <xdr:rowOff>716280</xdr:rowOff>
    </xdr:to>
    <xdr:pic>
      <xdr:nvPicPr>
        <xdr:cNvPr id="1283" name="Picture 50" descr="https://archive.showroomprive.com/v2/images_content_split/71621/products_14738428_image1_medium.jpg">
          <a:extLst>
            <a:ext uri="{FF2B5EF4-FFF2-40B4-BE49-F238E27FC236}">
              <a16:creationId xmlns:a16="http://schemas.microsoft.com/office/drawing/2014/main" xmlns="" id="{8AF9AFEA-0954-4EB1-8B13-CDF9829D7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508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470535</xdr:colOff>
      <xdr:row>57</xdr:row>
      <xdr:rowOff>716280</xdr:rowOff>
    </xdr:to>
    <xdr:pic>
      <xdr:nvPicPr>
        <xdr:cNvPr id="1284" name="Picture 51" descr="https://archive.showroomprive.com/v2/images_content_split/71621/products_14738429_image1_medium.jpg">
          <a:extLst>
            <a:ext uri="{FF2B5EF4-FFF2-40B4-BE49-F238E27FC236}">
              <a16:creationId xmlns:a16="http://schemas.microsoft.com/office/drawing/2014/main" xmlns="" id="{C0556AA5-0584-416E-B9B3-E00BAF1B6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156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470535</xdr:colOff>
      <xdr:row>60</xdr:row>
      <xdr:rowOff>716280</xdr:rowOff>
    </xdr:to>
    <xdr:pic>
      <xdr:nvPicPr>
        <xdr:cNvPr id="1285" name="Picture 52" descr="https://archive.showroomprive.com/v2/images_content_split/71621/products_14738430_image1_medium.jpg">
          <a:extLst>
            <a:ext uri="{FF2B5EF4-FFF2-40B4-BE49-F238E27FC236}">
              <a16:creationId xmlns:a16="http://schemas.microsoft.com/office/drawing/2014/main" xmlns="" id="{617894B8-4C46-4EB1-B4F2-EB1B5A726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804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470535</xdr:colOff>
      <xdr:row>70</xdr:row>
      <xdr:rowOff>716280</xdr:rowOff>
    </xdr:to>
    <xdr:pic>
      <xdr:nvPicPr>
        <xdr:cNvPr id="1286" name="Picture 53" descr="https://archive.showroomprive.com/v2/images_content_split/71621/products_14738279_image1_medium.jpg">
          <a:extLst>
            <a:ext uri="{FF2B5EF4-FFF2-40B4-BE49-F238E27FC236}">
              <a16:creationId xmlns:a16="http://schemas.microsoft.com/office/drawing/2014/main" xmlns="" id="{1C19EA23-78AD-4D29-8896-EDB8809DF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451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470535</xdr:colOff>
      <xdr:row>73</xdr:row>
      <xdr:rowOff>716280</xdr:rowOff>
    </xdr:to>
    <xdr:pic>
      <xdr:nvPicPr>
        <xdr:cNvPr id="1287" name="Picture 54" descr="https://archive.showroomprive.com/v2/images_content_split/71621/products_14738360_image1_medium.jpg">
          <a:extLst>
            <a:ext uri="{FF2B5EF4-FFF2-40B4-BE49-F238E27FC236}">
              <a16:creationId xmlns:a16="http://schemas.microsoft.com/office/drawing/2014/main" xmlns="" id="{A79A773C-B67C-4D1E-83CC-F5EC2E9BD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099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470535</xdr:colOff>
      <xdr:row>74</xdr:row>
      <xdr:rowOff>716280</xdr:rowOff>
    </xdr:to>
    <xdr:pic>
      <xdr:nvPicPr>
        <xdr:cNvPr id="1288" name="Picture 55" descr="https://archive.showroomprive.com/v2/images_content_split/71621/products_14738355_image1_medium.jpg">
          <a:extLst>
            <a:ext uri="{FF2B5EF4-FFF2-40B4-BE49-F238E27FC236}">
              <a16:creationId xmlns:a16="http://schemas.microsoft.com/office/drawing/2014/main" xmlns="" id="{BFDC8399-4D59-4C7E-9AA7-9C9924EB2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747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470535</xdr:colOff>
      <xdr:row>78</xdr:row>
      <xdr:rowOff>716280</xdr:rowOff>
    </xdr:to>
    <xdr:pic>
      <xdr:nvPicPr>
        <xdr:cNvPr id="1289" name="Picture 56" descr="https://archive.showroomprive.com/v2/images_content_split/71621/products_14738280_image1_medium.jpg">
          <a:extLst>
            <a:ext uri="{FF2B5EF4-FFF2-40B4-BE49-F238E27FC236}">
              <a16:creationId xmlns:a16="http://schemas.microsoft.com/office/drawing/2014/main" xmlns="" id="{2AF72BBB-BFF6-4F47-B11C-35DE4205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395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470535</xdr:colOff>
      <xdr:row>83</xdr:row>
      <xdr:rowOff>716280</xdr:rowOff>
    </xdr:to>
    <xdr:pic>
      <xdr:nvPicPr>
        <xdr:cNvPr id="1290" name="Picture 57" descr="https://archive.showroomprive.com/v2/images_content_split/71621/products_14738427_image1_medium.jpg">
          <a:extLst>
            <a:ext uri="{FF2B5EF4-FFF2-40B4-BE49-F238E27FC236}">
              <a16:creationId xmlns:a16="http://schemas.microsoft.com/office/drawing/2014/main" xmlns="" id="{EE6CECC6-AEC8-439B-A6DB-0AAB3C36C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042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470535</xdr:colOff>
      <xdr:row>87</xdr:row>
      <xdr:rowOff>716280</xdr:rowOff>
    </xdr:to>
    <xdr:pic>
      <xdr:nvPicPr>
        <xdr:cNvPr id="1291" name="Picture 58" descr="https://archive.showroomprive.com/v2/images_content_split/71621/products_14737736_image1_medium.jpg">
          <a:extLst>
            <a:ext uri="{FF2B5EF4-FFF2-40B4-BE49-F238E27FC236}">
              <a16:creationId xmlns:a16="http://schemas.microsoft.com/office/drawing/2014/main" xmlns="" id="{72F6B29E-99EE-4AB4-BB9D-83AF07913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690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470535</xdr:colOff>
      <xdr:row>87</xdr:row>
      <xdr:rowOff>716280</xdr:rowOff>
    </xdr:to>
    <xdr:pic>
      <xdr:nvPicPr>
        <xdr:cNvPr id="1292" name="Picture 59" descr="https://archive.showroomprive.com/v2/images_content_split/71621/products_14737737_image1_medium.jpg">
          <a:extLst>
            <a:ext uri="{FF2B5EF4-FFF2-40B4-BE49-F238E27FC236}">
              <a16:creationId xmlns:a16="http://schemas.microsoft.com/office/drawing/2014/main" xmlns="" id="{BC8AA4AD-6C50-4089-8137-70FDF6EA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338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470535</xdr:colOff>
      <xdr:row>87</xdr:row>
      <xdr:rowOff>716280</xdr:rowOff>
    </xdr:to>
    <xdr:pic>
      <xdr:nvPicPr>
        <xdr:cNvPr id="1293" name="Picture 60" descr="https://archive.showroomprive.com/v2/images_content_split/71621/products_14737607_image1_medium.jpg">
          <a:extLst>
            <a:ext uri="{FF2B5EF4-FFF2-40B4-BE49-F238E27FC236}">
              <a16:creationId xmlns:a16="http://schemas.microsoft.com/office/drawing/2014/main" xmlns="" id="{1619F3A0-E8D8-48D2-8F9D-8E6480632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985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470535</xdr:colOff>
      <xdr:row>87</xdr:row>
      <xdr:rowOff>716280</xdr:rowOff>
    </xdr:to>
    <xdr:pic>
      <xdr:nvPicPr>
        <xdr:cNvPr id="1294" name="Picture 61" descr="https://archive.showroomprive.com/v2/images_content_split/71621/products_14738361_image1_medium.jpg">
          <a:extLst>
            <a:ext uri="{FF2B5EF4-FFF2-40B4-BE49-F238E27FC236}">
              <a16:creationId xmlns:a16="http://schemas.microsoft.com/office/drawing/2014/main" xmlns="" id="{81CFC6D2-F995-4BF6-8B6D-A3B72A54F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633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470535</xdr:colOff>
      <xdr:row>89</xdr:row>
      <xdr:rowOff>716280</xdr:rowOff>
    </xdr:to>
    <xdr:pic>
      <xdr:nvPicPr>
        <xdr:cNvPr id="1295" name="Picture 62" descr="https://archive.showroomprive.com/v2/images_content_split/71621/products_14737608_image1_medium.jpg">
          <a:extLst>
            <a:ext uri="{FF2B5EF4-FFF2-40B4-BE49-F238E27FC236}">
              <a16:creationId xmlns:a16="http://schemas.microsoft.com/office/drawing/2014/main" xmlns="" id="{33A11AE3-DD24-4F12-ADDD-3D82F8E26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281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470535</xdr:colOff>
      <xdr:row>89</xdr:row>
      <xdr:rowOff>716280</xdr:rowOff>
    </xdr:to>
    <xdr:pic>
      <xdr:nvPicPr>
        <xdr:cNvPr id="1296" name="Picture 63" descr="https://archive.showroomprive.com/v2/images_content_split/71621/products_14737738_image1_medium.jpg">
          <a:extLst>
            <a:ext uri="{FF2B5EF4-FFF2-40B4-BE49-F238E27FC236}">
              <a16:creationId xmlns:a16="http://schemas.microsoft.com/office/drawing/2014/main" xmlns="" id="{F61672E3-FA0C-44C0-BB77-2B8C61B44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928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470535</xdr:colOff>
      <xdr:row>89</xdr:row>
      <xdr:rowOff>716280</xdr:rowOff>
    </xdr:to>
    <xdr:pic>
      <xdr:nvPicPr>
        <xdr:cNvPr id="1297" name="Picture 64" descr="https://archive.showroomprive.com/v2/images_content_split/71621/products_14738367_image1_medium.jpg">
          <a:extLst>
            <a:ext uri="{FF2B5EF4-FFF2-40B4-BE49-F238E27FC236}">
              <a16:creationId xmlns:a16="http://schemas.microsoft.com/office/drawing/2014/main" xmlns="" id="{9B276642-D304-474D-820C-2BB21DD85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576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470535</xdr:colOff>
      <xdr:row>90</xdr:row>
      <xdr:rowOff>716280</xdr:rowOff>
    </xdr:to>
    <xdr:pic>
      <xdr:nvPicPr>
        <xdr:cNvPr id="1298" name="Picture 65" descr="https://archive.showroomprive.com/v2/images_content_split/71621/products_14738414_image1_medium.jpg">
          <a:extLst>
            <a:ext uri="{FF2B5EF4-FFF2-40B4-BE49-F238E27FC236}">
              <a16:creationId xmlns:a16="http://schemas.microsoft.com/office/drawing/2014/main" xmlns="" id="{36734C15-38ED-45D2-9FB1-06650ED12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224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470535</xdr:colOff>
      <xdr:row>94</xdr:row>
      <xdr:rowOff>716280</xdr:rowOff>
    </xdr:to>
    <xdr:pic>
      <xdr:nvPicPr>
        <xdr:cNvPr id="1299" name="Picture 66" descr="https://archive.showroomprive.com/v2/images_content_split/71621/products_14738350_image1_medium.jpg">
          <a:extLst>
            <a:ext uri="{FF2B5EF4-FFF2-40B4-BE49-F238E27FC236}">
              <a16:creationId xmlns:a16="http://schemas.microsoft.com/office/drawing/2014/main" xmlns="" id="{5951D6AC-E816-44A9-B223-DC6E0C90D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872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470535</xdr:colOff>
      <xdr:row>95</xdr:row>
      <xdr:rowOff>716280</xdr:rowOff>
    </xdr:to>
    <xdr:pic>
      <xdr:nvPicPr>
        <xdr:cNvPr id="1300" name="Picture 67" descr="https://archive.showroomprive.com/v2/images_content_split/71621/products_14738362_image1_medium.jpg">
          <a:extLst>
            <a:ext uri="{FF2B5EF4-FFF2-40B4-BE49-F238E27FC236}">
              <a16:creationId xmlns:a16="http://schemas.microsoft.com/office/drawing/2014/main" xmlns="" id="{BA3A9EE5-6443-413D-8B02-B58E14211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519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470535</xdr:colOff>
      <xdr:row>100</xdr:row>
      <xdr:rowOff>716280</xdr:rowOff>
    </xdr:to>
    <xdr:pic>
      <xdr:nvPicPr>
        <xdr:cNvPr id="1301" name="Picture 68" descr="https://archive.showroomprive.com/v2/images_content_split/71621/products_14738363_image1_medium.jpg">
          <a:extLst>
            <a:ext uri="{FF2B5EF4-FFF2-40B4-BE49-F238E27FC236}">
              <a16:creationId xmlns:a16="http://schemas.microsoft.com/office/drawing/2014/main" xmlns="" id="{367917FD-607A-41E4-8A7B-D87D2B548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167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470535</xdr:colOff>
      <xdr:row>101</xdr:row>
      <xdr:rowOff>716280</xdr:rowOff>
    </xdr:to>
    <xdr:pic>
      <xdr:nvPicPr>
        <xdr:cNvPr id="1302" name="Picture 69" descr="https://archive.showroomprive.com/v2/images_content_split/71621/products_14738364_image1_medium.jpg">
          <a:extLst>
            <a:ext uri="{FF2B5EF4-FFF2-40B4-BE49-F238E27FC236}">
              <a16:creationId xmlns:a16="http://schemas.microsoft.com/office/drawing/2014/main" xmlns="" id="{BC85FB17-3782-4A67-B98D-6D9652516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815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470535</xdr:colOff>
      <xdr:row>104</xdr:row>
      <xdr:rowOff>716280</xdr:rowOff>
    </xdr:to>
    <xdr:pic>
      <xdr:nvPicPr>
        <xdr:cNvPr id="1303" name="Picture 70" descr="https://archive.showroomprive.com/v2/images_content_split/71621/products_14738365_image1_medium.jpg">
          <a:extLst>
            <a:ext uri="{FF2B5EF4-FFF2-40B4-BE49-F238E27FC236}">
              <a16:creationId xmlns:a16="http://schemas.microsoft.com/office/drawing/2014/main" xmlns="" id="{7E932F14-5F4B-4884-BACC-3FCB3575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462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470535</xdr:colOff>
      <xdr:row>105</xdr:row>
      <xdr:rowOff>716280</xdr:rowOff>
    </xdr:to>
    <xdr:pic>
      <xdr:nvPicPr>
        <xdr:cNvPr id="1304" name="Picture 71" descr="https://archive.showroomprive.com/v2/images_content_split/71621/products_14738281_image1_medium.jpg">
          <a:extLst>
            <a:ext uri="{FF2B5EF4-FFF2-40B4-BE49-F238E27FC236}">
              <a16:creationId xmlns:a16="http://schemas.microsoft.com/office/drawing/2014/main" xmlns="" id="{CB42E3F8-3CEB-409E-A233-B4914ADE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110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470535</xdr:colOff>
      <xdr:row>107</xdr:row>
      <xdr:rowOff>716280</xdr:rowOff>
    </xdr:to>
    <xdr:pic>
      <xdr:nvPicPr>
        <xdr:cNvPr id="1305" name="Picture 72" descr="https://archive.showroomprive.com/v2/images_content_split/71621/products_14737609_image1_medium.jpg">
          <a:extLst>
            <a:ext uri="{FF2B5EF4-FFF2-40B4-BE49-F238E27FC236}">
              <a16:creationId xmlns:a16="http://schemas.microsoft.com/office/drawing/2014/main" xmlns="" id="{E6D3B5FB-87D1-4338-90B8-607242D8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758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470535</xdr:colOff>
      <xdr:row>107</xdr:row>
      <xdr:rowOff>716280</xdr:rowOff>
    </xdr:to>
    <xdr:pic>
      <xdr:nvPicPr>
        <xdr:cNvPr id="1306" name="Picture 73" descr="https://archive.showroomprive.com/v2/images_content_split/71621/products_14738366_image1_medium.jpg">
          <a:extLst>
            <a:ext uri="{FF2B5EF4-FFF2-40B4-BE49-F238E27FC236}">
              <a16:creationId xmlns:a16="http://schemas.microsoft.com/office/drawing/2014/main" xmlns="" id="{CE78AE33-F75A-4FF7-8AA4-71992291D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7405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470535</xdr:colOff>
      <xdr:row>108</xdr:row>
      <xdr:rowOff>716280</xdr:rowOff>
    </xdr:to>
    <xdr:pic>
      <xdr:nvPicPr>
        <xdr:cNvPr id="1307" name="Picture 74" descr="https://archive.showroomprive.com/v2/images_content_split/71621/products_14737928_image1_medium.jpg">
          <a:extLst>
            <a:ext uri="{FF2B5EF4-FFF2-40B4-BE49-F238E27FC236}">
              <a16:creationId xmlns:a16="http://schemas.microsoft.com/office/drawing/2014/main" xmlns="" id="{E58D54CE-C0C7-408F-82EF-0EA31851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8053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470535</xdr:colOff>
      <xdr:row>110</xdr:row>
      <xdr:rowOff>716280</xdr:rowOff>
    </xdr:to>
    <xdr:pic>
      <xdr:nvPicPr>
        <xdr:cNvPr id="1308" name="Picture 75" descr="https://archive.showroomprive.com/v2/images_content_split/71621/products_14737988_image1_medium.jpg">
          <a:extLst>
            <a:ext uri="{FF2B5EF4-FFF2-40B4-BE49-F238E27FC236}">
              <a16:creationId xmlns:a16="http://schemas.microsoft.com/office/drawing/2014/main" xmlns="" id="{6E4460A1-07BD-4847-880B-F39580D7C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8701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470535</xdr:colOff>
      <xdr:row>112</xdr:row>
      <xdr:rowOff>716280</xdr:rowOff>
    </xdr:to>
    <xdr:pic>
      <xdr:nvPicPr>
        <xdr:cNvPr id="1309" name="Picture 76" descr="https://archive.showroomprive.com/v2/images_content_split/71621/products_14738356_image1_medium.jpg">
          <a:extLst>
            <a:ext uri="{FF2B5EF4-FFF2-40B4-BE49-F238E27FC236}">
              <a16:creationId xmlns:a16="http://schemas.microsoft.com/office/drawing/2014/main" xmlns="" id="{06C4D1C7-1F07-4659-B042-8344CE9A1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349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470535</xdr:colOff>
      <xdr:row>113</xdr:row>
      <xdr:rowOff>716280</xdr:rowOff>
    </xdr:to>
    <xdr:pic>
      <xdr:nvPicPr>
        <xdr:cNvPr id="1310" name="Picture 77" descr="https://archive.showroomprive.com/v2/images_content_split/71621/products_14737610_image1_medium.jpg">
          <a:extLst>
            <a:ext uri="{FF2B5EF4-FFF2-40B4-BE49-F238E27FC236}">
              <a16:creationId xmlns:a16="http://schemas.microsoft.com/office/drawing/2014/main" xmlns="" id="{CAE6A94C-FC9B-4D79-8BFE-EC88567F4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996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470535</xdr:colOff>
      <xdr:row>113</xdr:row>
      <xdr:rowOff>716280</xdr:rowOff>
    </xdr:to>
    <xdr:pic>
      <xdr:nvPicPr>
        <xdr:cNvPr id="1311" name="Picture 78" descr="https://archive.showroomprive.com/v2/images_content_split/71621/products_14737875_image1_medium.jpg">
          <a:extLst>
            <a:ext uri="{FF2B5EF4-FFF2-40B4-BE49-F238E27FC236}">
              <a16:creationId xmlns:a16="http://schemas.microsoft.com/office/drawing/2014/main" xmlns="" id="{5BF6BA8E-B538-4EF0-B962-8AAB5DBF2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644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117</xdr:row>
      <xdr:rowOff>0</xdr:rowOff>
    </xdr:from>
    <xdr:to>
      <xdr:col>1</xdr:col>
      <xdr:colOff>470535</xdr:colOff>
      <xdr:row>117</xdr:row>
      <xdr:rowOff>716280</xdr:rowOff>
    </xdr:to>
    <xdr:pic>
      <xdr:nvPicPr>
        <xdr:cNvPr id="1312" name="Picture 79" descr="https://archive.showroomprive.com/v2/images_content_split/71621/products_14738431_image1_medium.jpg">
          <a:extLst>
            <a:ext uri="{FF2B5EF4-FFF2-40B4-BE49-F238E27FC236}">
              <a16:creationId xmlns:a16="http://schemas.microsoft.com/office/drawing/2014/main" xmlns="" id="{D85774AF-EA69-4C3C-AF17-56AED732B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292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470535</xdr:colOff>
      <xdr:row>120</xdr:row>
      <xdr:rowOff>716280</xdr:rowOff>
    </xdr:to>
    <xdr:pic>
      <xdr:nvPicPr>
        <xdr:cNvPr id="1313" name="Picture 80" descr="https://archive.showroomprive.com/v2/images_content_split/71621/products_14738413_image1_medium.jpg">
          <a:extLst>
            <a:ext uri="{FF2B5EF4-FFF2-40B4-BE49-F238E27FC236}">
              <a16:creationId xmlns:a16="http://schemas.microsoft.com/office/drawing/2014/main" xmlns="" id="{C4BC24AD-5364-4A4F-B199-AEDE9D2BA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939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470535</xdr:colOff>
      <xdr:row>122</xdr:row>
      <xdr:rowOff>716280</xdr:rowOff>
    </xdr:to>
    <xdr:pic>
      <xdr:nvPicPr>
        <xdr:cNvPr id="1314" name="Picture 81" descr="https://archive.showroomprive.com/v2/images_content_split/71621/products_14737929_image1_medium.jpg">
          <a:extLst>
            <a:ext uri="{FF2B5EF4-FFF2-40B4-BE49-F238E27FC236}">
              <a16:creationId xmlns:a16="http://schemas.microsoft.com/office/drawing/2014/main" xmlns="" id="{FA34BC6B-868D-48DE-B83F-183BBB5AF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587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470535</xdr:colOff>
      <xdr:row>122</xdr:row>
      <xdr:rowOff>716280</xdr:rowOff>
    </xdr:to>
    <xdr:pic>
      <xdr:nvPicPr>
        <xdr:cNvPr id="1315" name="Picture 82" descr="https://archive.showroomprive.com/v2/images_content_split/71621/products_14738278_image1_medium.jpg">
          <a:extLst>
            <a:ext uri="{FF2B5EF4-FFF2-40B4-BE49-F238E27FC236}">
              <a16:creationId xmlns:a16="http://schemas.microsoft.com/office/drawing/2014/main" xmlns="" id="{BD881D66-BE85-45E4-A7BC-129411000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235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470535</xdr:colOff>
      <xdr:row>123</xdr:row>
      <xdr:rowOff>716280</xdr:rowOff>
    </xdr:to>
    <xdr:pic>
      <xdr:nvPicPr>
        <xdr:cNvPr id="1316" name="Picture 83" descr="https://archive.showroomprive.com/v2/images_content_split/71621/products_14738011_image1_medium.jpg">
          <a:extLst>
            <a:ext uri="{FF2B5EF4-FFF2-40B4-BE49-F238E27FC236}">
              <a16:creationId xmlns:a16="http://schemas.microsoft.com/office/drawing/2014/main" xmlns="" id="{BA4A6ED0-EDA2-48A8-B47F-F7F1B1057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882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470535</xdr:colOff>
      <xdr:row>124</xdr:row>
      <xdr:rowOff>716280</xdr:rowOff>
    </xdr:to>
    <xdr:pic>
      <xdr:nvPicPr>
        <xdr:cNvPr id="1317" name="Picture 84" descr="https://archive.showroomprive.com/v2/images_content_split/71621/products_14737927_image1_medium.jpg">
          <a:extLst>
            <a:ext uri="{FF2B5EF4-FFF2-40B4-BE49-F238E27FC236}">
              <a16:creationId xmlns:a16="http://schemas.microsoft.com/office/drawing/2014/main" xmlns="" id="{30850B09-5CF5-4FBD-A45E-ED934AC27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4530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470535</xdr:colOff>
      <xdr:row>124</xdr:row>
      <xdr:rowOff>716280</xdr:rowOff>
    </xdr:to>
    <xdr:pic>
      <xdr:nvPicPr>
        <xdr:cNvPr id="1318" name="Picture 85" descr="https://archive.showroomprive.com/v2/images_content_split/71621/products_14738357_image1_medium.jpg">
          <a:extLst>
            <a:ext uri="{FF2B5EF4-FFF2-40B4-BE49-F238E27FC236}">
              <a16:creationId xmlns:a16="http://schemas.microsoft.com/office/drawing/2014/main" xmlns="" id="{74D7018A-47F3-4743-8A78-35C19FADB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5178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470535</xdr:colOff>
      <xdr:row>128</xdr:row>
      <xdr:rowOff>716280</xdr:rowOff>
    </xdr:to>
    <xdr:pic>
      <xdr:nvPicPr>
        <xdr:cNvPr id="1319" name="Picture 86" descr="https://archive.showroomprive.com/v2/images_content_split/71621/products_14737729_image1_medium.jpg">
          <a:extLst>
            <a:ext uri="{FF2B5EF4-FFF2-40B4-BE49-F238E27FC236}">
              <a16:creationId xmlns:a16="http://schemas.microsoft.com/office/drawing/2014/main" xmlns="" id="{E73E6A4D-FB48-4F4C-83E3-5F0836BE3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5826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470535</xdr:colOff>
      <xdr:row>128</xdr:row>
      <xdr:rowOff>716280</xdr:rowOff>
    </xdr:to>
    <xdr:pic>
      <xdr:nvPicPr>
        <xdr:cNvPr id="1320" name="Picture 87" descr="https://archive.showroomprive.com/v2/images_content_split/71621/products_14737945_image1_medium.jpg">
          <a:extLst>
            <a:ext uri="{FF2B5EF4-FFF2-40B4-BE49-F238E27FC236}">
              <a16:creationId xmlns:a16="http://schemas.microsoft.com/office/drawing/2014/main" xmlns="" id="{7308EAD7-FE42-4F84-AF92-FF31F9125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6473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130</xdr:row>
      <xdr:rowOff>19050</xdr:rowOff>
    </xdr:from>
    <xdr:to>
      <xdr:col>1</xdr:col>
      <xdr:colOff>527685</xdr:colOff>
      <xdr:row>130</xdr:row>
      <xdr:rowOff>735330</xdr:rowOff>
    </xdr:to>
    <xdr:pic>
      <xdr:nvPicPr>
        <xdr:cNvPr id="1321" name="Picture 88" descr="https://archive.showroomprive.com/v2/images_content_split/71621/products_14738257_image1_medium.jpg">
          <a:extLst>
            <a:ext uri="{FF2B5EF4-FFF2-40B4-BE49-F238E27FC236}">
              <a16:creationId xmlns:a16="http://schemas.microsoft.com/office/drawing/2014/main" xmlns="" id="{8C03717F-5D16-46DA-9DBD-C984F50CA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98193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470535</xdr:colOff>
      <xdr:row>133</xdr:row>
      <xdr:rowOff>716280</xdr:rowOff>
    </xdr:to>
    <xdr:pic>
      <xdr:nvPicPr>
        <xdr:cNvPr id="1322" name="Picture 89" descr="https://archive.showroomprive.com/v2/images_content_split/71621/products_14738245_image1_medium.jpg">
          <a:extLst>
            <a:ext uri="{FF2B5EF4-FFF2-40B4-BE49-F238E27FC236}">
              <a16:creationId xmlns:a16="http://schemas.microsoft.com/office/drawing/2014/main" xmlns="" id="{2399AD45-2176-48B1-89B0-96E5FD662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769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470535</xdr:colOff>
      <xdr:row>136</xdr:row>
      <xdr:rowOff>716280</xdr:rowOff>
    </xdr:to>
    <xdr:pic>
      <xdr:nvPicPr>
        <xdr:cNvPr id="1325" name="Picture 92" descr="https://archive.showroomprive.com/v2/images_content_split/71621/products_14738351_image1_medium.jpg">
          <a:extLst>
            <a:ext uri="{FF2B5EF4-FFF2-40B4-BE49-F238E27FC236}">
              <a16:creationId xmlns:a16="http://schemas.microsoft.com/office/drawing/2014/main" xmlns="" id="{78841CAB-FCD1-4F97-9927-649FE1B83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9712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470535</xdr:colOff>
      <xdr:row>139</xdr:row>
      <xdr:rowOff>716280</xdr:rowOff>
    </xdr:to>
    <xdr:pic>
      <xdr:nvPicPr>
        <xdr:cNvPr id="1326" name="Picture 93" descr="https://archive.showroomprive.com/v2/images_content_split/71621/products_14737731_image1_medium.jpg">
          <a:extLst>
            <a:ext uri="{FF2B5EF4-FFF2-40B4-BE49-F238E27FC236}">
              <a16:creationId xmlns:a16="http://schemas.microsoft.com/office/drawing/2014/main" xmlns="" id="{A4139636-D74F-4A4D-9F3C-898D1C654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0359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470535</xdr:colOff>
      <xdr:row>141</xdr:row>
      <xdr:rowOff>716280</xdr:rowOff>
    </xdr:to>
    <xdr:pic>
      <xdr:nvPicPr>
        <xdr:cNvPr id="1327" name="Picture 94" descr="https://archive.showroomprive.com/v2/images_content_split/71621/products_14738014_image1_medium.jpg">
          <a:extLst>
            <a:ext uri="{FF2B5EF4-FFF2-40B4-BE49-F238E27FC236}">
              <a16:creationId xmlns:a16="http://schemas.microsoft.com/office/drawing/2014/main" xmlns="" id="{7198ECE0-907F-4408-ADBF-8AEC7E86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1007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470535</xdr:colOff>
      <xdr:row>143</xdr:row>
      <xdr:rowOff>716280</xdr:rowOff>
    </xdr:to>
    <xdr:pic>
      <xdr:nvPicPr>
        <xdr:cNvPr id="1328" name="Picture 95" descr="https://archive.showroomprive.com/v2/images_content_split/71621/products_14737732_image1_medium.jpg">
          <a:extLst>
            <a:ext uri="{FF2B5EF4-FFF2-40B4-BE49-F238E27FC236}">
              <a16:creationId xmlns:a16="http://schemas.microsoft.com/office/drawing/2014/main" xmlns="" id="{C39EC891-D3A1-4830-B4E0-FFE89C99E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1655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470535</xdr:colOff>
      <xdr:row>147</xdr:row>
      <xdr:rowOff>716280</xdr:rowOff>
    </xdr:to>
    <xdr:pic>
      <xdr:nvPicPr>
        <xdr:cNvPr id="1330" name="Picture 97" descr="https://archive.showroomprive.com/v2/images_content_split/71621/products_14738010_image1_medium.jpg">
          <a:extLst>
            <a:ext uri="{FF2B5EF4-FFF2-40B4-BE49-F238E27FC236}">
              <a16:creationId xmlns:a16="http://schemas.microsoft.com/office/drawing/2014/main" xmlns="" id="{D92C0FE4-50E0-4414-A500-A34261CE1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2950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470535</xdr:colOff>
      <xdr:row>148</xdr:row>
      <xdr:rowOff>716280</xdr:rowOff>
    </xdr:to>
    <xdr:pic>
      <xdr:nvPicPr>
        <xdr:cNvPr id="1331" name="Picture 98" descr="https://archive.showroomprive.com/v2/images_content_split/71621/products_14737734_image1_medium.jpg">
          <a:extLst>
            <a:ext uri="{FF2B5EF4-FFF2-40B4-BE49-F238E27FC236}">
              <a16:creationId xmlns:a16="http://schemas.microsoft.com/office/drawing/2014/main" xmlns="" id="{3124C5ED-DE2A-4960-93BA-3F0938A6E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3598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150</xdr:row>
      <xdr:rowOff>28575</xdr:rowOff>
    </xdr:from>
    <xdr:to>
      <xdr:col>1</xdr:col>
      <xdr:colOff>537210</xdr:colOff>
      <xdr:row>150</xdr:row>
      <xdr:rowOff>744855</xdr:rowOff>
    </xdr:to>
    <xdr:pic>
      <xdr:nvPicPr>
        <xdr:cNvPr id="1332" name="Picture 99" descr="https://archive.showroomprive.com/v2/images_content_split/71621/products_14737967_image1_medium.jpg">
          <a:extLst>
            <a:ext uri="{FF2B5EF4-FFF2-40B4-BE49-F238E27FC236}">
              <a16:creationId xmlns:a16="http://schemas.microsoft.com/office/drawing/2014/main" xmlns="" id="{80191AC5-7BE0-4EF6-92A0-D57A6EC6A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11344275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470535</xdr:colOff>
      <xdr:row>151</xdr:row>
      <xdr:rowOff>716280</xdr:rowOff>
    </xdr:to>
    <xdr:pic>
      <xdr:nvPicPr>
        <xdr:cNvPr id="1333" name="Picture 100" descr="https://archive.showroomprive.com/v2/images_content_split/71621/products_14738008_image1_medium.jpg">
          <a:extLst>
            <a:ext uri="{FF2B5EF4-FFF2-40B4-BE49-F238E27FC236}">
              <a16:creationId xmlns:a16="http://schemas.microsoft.com/office/drawing/2014/main" xmlns="" id="{73F6A7FB-980D-4778-A110-00B8DAB4D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4893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470535</xdr:colOff>
      <xdr:row>153</xdr:row>
      <xdr:rowOff>716280</xdr:rowOff>
    </xdr:to>
    <xdr:pic>
      <xdr:nvPicPr>
        <xdr:cNvPr id="1334" name="Picture 101" descr="https://archive.showroomprive.com/v2/images_content_split/71621/products_14738262_image1_medium.jpg">
          <a:extLst>
            <a:ext uri="{FF2B5EF4-FFF2-40B4-BE49-F238E27FC236}">
              <a16:creationId xmlns:a16="http://schemas.microsoft.com/office/drawing/2014/main" xmlns="" id="{9EF48493-65F6-490B-893D-6CF82DB42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5541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470535</xdr:colOff>
      <xdr:row>155</xdr:row>
      <xdr:rowOff>716280</xdr:rowOff>
    </xdr:to>
    <xdr:pic>
      <xdr:nvPicPr>
        <xdr:cNvPr id="1335" name="Picture 102" descr="https://archive.showroomprive.com/v2/images_content_split/71621/products_14738354_image1_medium.jpg">
          <a:extLst>
            <a:ext uri="{FF2B5EF4-FFF2-40B4-BE49-F238E27FC236}">
              <a16:creationId xmlns:a16="http://schemas.microsoft.com/office/drawing/2014/main" xmlns="" id="{6BD5330B-BB26-4B63-8B2C-63FB52C27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6189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157</xdr:row>
      <xdr:rowOff>19050</xdr:rowOff>
    </xdr:from>
    <xdr:to>
      <xdr:col>1</xdr:col>
      <xdr:colOff>546735</xdr:colOff>
      <xdr:row>157</xdr:row>
      <xdr:rowOff>735330</xdr:rowOff>
    </xdr:to>
    <xdr:pic>
      <xdr:nvPicPr>
        <xdr:cNvPr id="1336" name="Picture 103" descr="https://archive.showroomprive.com/v2/images_content_split/71621/products_14737999_image1_medium.jpg">
          <a:extLst>
            <a:ext uri="{FF2B5EF4-FFF2-40B4-BE49-F238E27FC236}">
              <a16:creationId xmlns:a16="http://schemas.microsoft.com/office/drawing/2014/main" xmlns="" id="{F0A0F29C-B804-41C3-9C1D-3E54AA5E8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1802427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470535</xdr:colOff>
      <xdr:row>158</xdr:row>
      <xdr:rowOff>716280</xdr:rowOff>
    </xdr:to>
    <xdr:pic>
      <xdr:nvPicPr>
        <xdr:cNvPr id="1337" name="Picture 104" descr="https://archive.showroomprive.com/v2/images_content_split/71621/products_14737735_image1_medium.jpg">
          <a:extLst>
            <a:ext uri="{FF2B5EF4-FFF2-40B4-BE49-F238E27FC236}">
              <a16:creationId xmlns:a16="http://schemas.microsoft.com/office/drawing/2014/main" xmlns="" id="{413A9B81-1FC1-48B6-B523-732D56289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7484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159</xdr:row>
      <xdr:rowOff>57150</xdr:rowOff>
    </xdr:from>
    <xdr:to>
      <xdr:col>1</xdr:col>
      <xdr:colOff>565785</xdr:colOff>
      <xdr:row>160</xdr:row>
      <xdr:rowOff>0</xdr:rowOff>
    </xdr:to>
    <xdr:pic>
      <xdr:nvPicPr>
        <xdr:cNvPr id="1338" name="Picture 105" descr="https://archive.showroomprive.com/v2/images_content_split/71621/products_14738015_image1_medium.jpg">
          <a:extLst>
            <a:ext uri="{FF2B5EF4-FFF2-40B4-BE49-F238E27FC236}">
              <a16:creationId xmlns:a16="http://schemas.microsoft.com/office/drawing/2014/main" xmlns="" id="{65E19AE0-E86D-4D57-8D29-623102DEC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12034837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470535</xdr:colOff>
      <xdr:row>160</xdr:row>
      <xdr:rowOff>716280</xdr:rowOff>
    </xdr:to>
    <xdr:pic>
      <xdr:nvPicPr>
        <xdr:cNvPr id="1339" name="Picture 106" descr="https://archive.showroomprive.com/v2/images_content_split/71621/products_14738009_image1_medium.jpg">
          <a:extLst>
            <a:ext uri="{FF2B5EF4-FFF2-40B4-BE49-F238E27FC236}">
              <a16:creationId xmlns:a16="http://schemas.microsoft.com/office/drawing/2014/main" xmlns="" id="{C7477391-F857-4307-8E33-C5CD0AE5E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8780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1</xdr:col>
      <xdr:colOff>470535</xdr:colOff>
      <xdr:row>162</xdr:row>
      <xdr:rowOff>716280</xdr:rowOff>
    </xdr:to>
    <xdr:pic>
      <xdr:nvPicPr>
        <xdr:cNvPr id="1340" name="Picture 107" descr="https://archive.showroomprive.com/v2/images_content_split/71621/products_14738264_image1_medium.jpg">
          <a:extLst>
            <a:ext uri="{FF2B5EF4-FFF2-40B4-BE49-F238E27FC236}">
              <a16:creationId xmlns:a16="http://schemas.microsoft.com/office/drawing/2014/main" xmlns="" id="{83A14133-8010-4AE9-B0AB-ED5A4543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9427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470535</xdr:colOff>
      <xdr:row>164</xdr:row>
      <xdr:rowOff>716280</xdr:rowOff>
    </xdr:to>
    <xdr:pic>
      <xdr:nvPicPr>
        <xdr:cNvPr id="1341" name="Picture 108" descr="https://archive.showroomprive.com/v2/images_content_split/71621/products_14737953_image1_medium.jpg">
          <a:extLst>
            <a:ext uri="{FF2B5EF4-FFF2-40B4-BE49-F238E27FC236}">
              <a16:creationId xmlns:a16="http://schemas.microsoft.com/office/drawing/2014/main" xmlns="" id="{C5AD4449-4A87-4989-A0C0-CF93017A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0075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165</xdr:row>
      <xdr:rowOff>47625</xdr:rowOff>
    </xdr:from>
    <xdr:to>
      <xdr:col>1</xdr:col>
      <xdr:colOff>603885</xdr:colOff>
      <xdr:row>166</xdr:row>
      <xdr:rowOff>1905</xdr:rowOff>
    </xdr:to>
    <xdr:pic>
      <xdr:nvPicPr>
        <xdr:cNvPr id="1342" name="Picture 109" descr="https://archive.showroomprive.com/v2/images_content_split/71621/products_14737998_image1_medium.jpg">
          <a:extLst>
            <a:ext uri="{FF2B5EF4-FFF2-40B4-BE49-F238E27FC236}">
              <a16:creationId xmlns:a16="http://schemas.microsoft.com/office/drawing/2014/main" xmlns="" id="{9DEB98D6-10BA-4DDF-9E93-DB5EDCB6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2414885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167</xdr:row>
      <xdr:rowOff>38100</xdr:rowOff>
    </xdr:from>
    <xdr:to>
      <xdr:col>1</xdr:col>
      <xdr:colOff>546735</xdr:colOff>
      <xdr:row>167</xdr:row>
      <xdr:rowOff>754380</xdr:rowOff>
    </xdr:to>
    <xdr:pic>
      <xdr:nvPicPr>
        <xdr:cNvPr id="1343" name="Picture 110" descr="https://archive.showroomprive.com/v2/images_content_split/71621/products_14737926_image1_medium.jpg">
          <a:extLst>
            <a:ext uri="{FF2B5EF4-FFF2-40B4-BE49-F238E27FC236}">
              <a16:creationId xmlns:a16="http://schemas.microsoft.com/office/drawing/2014/main" xmlns="" id="{37FD2359-5AA8-4530-A00A-5B5C7310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27949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470535</xdr:colOff>
      <xdr:row>172</xdr:row>
      <xdr:rowOff>716280</xdr:rowOff>
    </xdr:to>
    <xdr:pic>
      <xdr:nvPicPr>
        <xdr:cNvPr id="1345" name="Picture 112" descr="https://archive.showroomprive.com/v2/images_content_split/71621/products_14738423_image1_medium.jpg">
          <a:extLst>
            <a:ext uri="{FF2B5EF4-FFF2-40B4-BE49-F238E27FC236}">
              <a16:creationId xmlns:a16="http://schemas.microsoft.com/office/drawing/2014/main" xmlns="" id="{EAE7D2FC-9EFF-496B-908A-6FC25EDFE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2666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470535</xdr:colOff>
      <xdr:row>173</xdr:row>
      <xdr:rowOff>716280</xdr:rowOff>
    </xdr:to>
    <xdr:pic>
      <xdr:nvPicPr>
        <xdr:cNvPr id="1348" name="Picture 115" descr="https://archive.showroomprive.com/v2/images_content_split/71621/products_14738358_image1_medium.jpg">
          <a:extLst>
            <a:ext uri="{FF2B5EF4-FFF2-40B4-BE49-F238E27FC236}">
              <a16:creationId xmlns:a16="http://schemas.microsoft.com/office/drawing/2014/main" xmlns="" id="{AC66E4C2-A9AD-4B4A-94F4-FADB6F143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609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1</xdr:col>
      <xdr:colOff>470535</xdr:colOff>
      <xdr:row>175</xdr:row>
      <xdr:rowOff>716280</xdr:rowOff>
    </xdr:to>
    <xdr:pic>
      <xdr:nvPicPr>
        <xdr:cNvPr id="1349" name="Picture 116" descr="https://archive.showroomprive.com/v2/images_content_split/71621/products_14738349_image1_medium.jpg">
          <a:extLst>
            <a:ext uri="{FF2B5EF4-FFF2-40B4-BE49-F238E27FC236}">
              <a16:creationId xmlns:a16="http://schemas.microsoft.com/office/drawing/2014/main" xmlns="" id="{98205CE0-E6F6-4EC0-84BB-6D9DAD2B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5257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470535</xdr:colOff>
      <xdr:row>178</xdr:row>
      <xdr:rowOff>716280</xdr:rowOff>
    </xdr:to>
    <xdr:pic>
      <xdr:nvPicPr>
        <xdr:cNvPr id="1350" name="Picture 117" descr="https://archive.showroomprive.com/v2/images_content_split/71621/products_14737968_image1_medium.jpg">
          <a:extLst>
            <a:ext uri="{FF2B5EF4-FFF2-40B4-BE49-F238E27FC236}">
              <a16:creationId xmlns:a16="http://schemas.microsoft.com/office/drawing/2014/main" xmlns="" id="{059BC8EC-6A9D-41EB-8BCC-9ECA4A826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5904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181</xdr:row>
      <xdr:rowOff>0</xdr:rowOff>
    </xdr:from>
    <xdr:to>
      <xdr:col>1</xdr:col>
      <xdr:colOff>470535</xdr:colOff>
      <xdr:row>181</xdr:row>
      <xdr:rowOff>716280</xdr:rowOff>
    </xdr:to>
    <xdr:pic>
      <xdr:nvPicPr>
        <xdr:cNvPr id="1351" name="Picture 118" descr="https://archive.showroomprive.com/v2/images_content_split/71621/products_14738248_image1_medium.jpg">
          <a:extLst>
            <a:ext uri="{FF2B5EF4-FFF2-40B4-BE49-F238E27FC236}">
              <a16:creationId xmlns:a16="http://schemas.microsoft.com/office/drawing/2014/main" xmlns="" id="{B32AA5FF-00EE-469B-BC52-791671F2A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552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183</xdr:row>
      <xdr:rowOff>9525</xdr:rowOff>
    </xdr:from>
    <xdr:to>
      <xdr:col>1</xdr:col>
      <xdr:colOff>565785</xdr:colOff>
      <xdr:row>183</xdr:row>
      <xdr:rowOff>725805</xdr:rowOff>
    </xdr:to>
    <xdr:pic>
      <xdr:nvPicPr>
        <xdr:cNvPr id="1352" name="Picture 119" descr="https://archive.showroomprive.com/v2/images_content_split/71621/products_14738249_image1_medium.jpg">
          <a:extLst>
            <a:ext uri="{FF2B5EF4-FFF2-40B4-BE49-F238E27FC236}">
              <a16:creationId xmlns:a16="http://schemas.microsoft.com/office/drawing/2014/main" xmlns="" id="{B2DE907C-1CF4-45C9-921E-BFBC3D153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13782675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470535</xdr:colOff>
      <xdr:row>191</xdr:row>
      <xdr:rowOff>716280</xdr:rowOff>
    </xdr:to>
    <xdr:pic>
      <xdr:nvPicPr>
        <xdr:cNvPr id="1353" name="Picture 120" descr="https://archive.showroomprive.com/v2/images_content_split/71621/products_14738432_image1_medium.jpg">
          <a:extLst>
            <a:ext uri="{FF2B5EF4-FFF2-40B4-BE49-F238E27FC236}">
              <a16:creationId xmlns:a16="http://schemas.microsoft.com/office/drawing/2014/main" xmlns="" id="{80E7F7C4-82D7-4EB1-AA15-938E675F8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7847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1</xdr:col>
      <xdr:colOff>470535</xdr:colOff>
      <xdr:row>194</xdr:row>
      <xdr:rowOff>716280</xdr:rowOff>
    </xdr:to>
    <xdr:pic>
      <xdr:nvPicPr>
        <xdr:cNvPr id="1354" name="Picture 121" descr="https://archive.showroomprive.com/v2/images_content_split/71621/products_14738266_image1_medium.jpg">
          <a:extLst>
            <a:ext uri="{FF2B5EF4-FFF2-40B4-BE49-F238E27FC236}">
              <a16:creationId xmlns:a16="http://schemas.microsoft.com/office/drawing/2014/main" xmlns="" id="{EDD31ECA-EA88-448C-8F10-A81687665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8495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</xdr:col>
      <xdr:colOff>470535</xdr:colOff>
      <xdr:row>196</xdr:row>
      <xdr:rowOff>716280</xdr:rowOff>
    </xdr:to>
    <xdr:pic>
      <xdr:nvPicPr>
        <xdr:cNvPr id="1355" name="Picture 122" descr="https://archive.showroomprive.com/v2/images_content_split/71621/products_14738267_image1_medium.jpg">
          <a:extLst>
            <a:ext uri="{FF2B5EF4-FFF2-40B4-BE49-F238E27FC236}">
              <a16:creationId xmlns:a16="http://schemas.microsoft.com/office/drawing/2014/main" xmlns="" id="{24074495-A3E0-4712-BFDA-1BE547817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9143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199</xdr:row>
      <xdr:rowOff>0</xdr:rowOff>
    </xdr:from>
    <xdr:to>
      <xdr:col>1</xdr:col>
      <xdr:colOff>470535</xdr:colOff>
      <xdr:row>199</xdr:row>
      <xdr:rowOff>716280</xdr:rowOff>
    </xdr:to>
    <xdr:pic>
      <xdr:nvPicPr>
        <xdr:cNvPr id="1357" name="Picture 124" descr="https://archive.showroomprive.com/v2/images_content_split/71621/products_14738250_image1_medium.jpg">
          <a:extLst>
            <a:ext uri="{FF2B5EF4-FFF2-40B4-BE49-F238E27FC236}">
              <a16:creationId xmlns:a16="http://schemas.microsoft.com/office/drawing/2014/main" xmlns="" id="{4CFB03CD-6C69-4FF8-AE16-9A6DF12DF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80438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201</xdr:row>
      <xdr:rowOff>0</xdr:rowOff>
    </xdr:from>
    <xdr:to>
      <xdr:col>1</xdr:col>
      <xdr:colOff>470535</xdr:colOff>
      <xdr:row>201</xdr:row>
      <xdr:rowOff>716280</xdr:rowOff>
    </xdr:to>
    <xdr:pic>
      <xdr:nvPicPr>
        <xdr:cNvPr id="1358" name="Picture 125" descr="https://archive.showroomprive.com/v2/images_content_split/71621/products_14737951_image1_medium.jpg">
          <a:extLst>
            <a:ext uri="{FF2B5EF4-FFF2-40B4-BE49-F238E27FC236}">
              <a16:creationId xmlns:a16="http://schemas.microsoft.com/office/drawing/2014/main" xmlns="" id="{0E039CC3-E290-4489-B20B-5F804BBAB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81086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470535</xdr:colOff>
      <xdr:row>204</xdr:row>
      <xdr:rowOff>716280</xdr:rowOff>
    </xdr:to>
    <xdr:pic>
      <xdr:nvPicPr>
        <xdr:cNvPr id="1359" name="Picture 126" descr="https://archive.showroomprive.com/v2/images_content_split/71621/products_14738251_image1_medium.jpg">
          <a:extLst>
            <a:ext uri="{FF2B5EF4-FFF2-40B4-BE49-F238E27FC236}">
              <a16:creationId xmlns:a16="http://schemas.microsoft.com/office/drawing/2014/main" xmlns="" id="{0D6B0F29-7BC9-4952-9AA7-2989D2EB9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81734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207</xdr:row>
      <xdr:rowOff>0</xdr:rowOff>
    </xdr:from>
    <xdr:to>
      <xdr:col>1</xdr:col>
      <xdr:colOff>470535</xdr:colOff>
      <xdr:row>207</xdr:row>
      <xdr:rowOff>716280</xdr:rowOff>
    </xdr:to>
    <xdr:pic>
      <xdr:nvPicPr>
        <xdr:cNvPr id="1362" name="Picture 129" descr="https://archive.showroomprive.com/v2/images_content_split/71621/products_14738252_image1_medium.jpg">
          <a:extLst>
            <a:ext uri="{FF2B5EF4-FFF2-40B4-BE49-F238E27FC236}">
              <a16:creationId xmlns:a16="http://schemas.microsoft.com/office/drawing/2014/main" xmlns="" id="{404CF6A9-3FB4-414A-81F1-660F84ED5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83677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213</xdr:row>
      <xdr:rowOff>0</xdr:rowOff>
    </xdr:from>
    <xdr:to>
      <xdr:col>1</xdr:col>
      <xdr:colOff>470535</xdr:colOff>
      <xdr:row>213</xdr:row>
      <xdr:rowOff>716280</xdr:rowOff>
    </xdr:to>
    <xdr:pic>
      <xdr:nvPicPr>
        <xdr:cNvPr id="1363" name="Picture 130" descr="https://archive.showroomprive.com/v2/images_content_split/71621/products_14738433_image1_medium.jpg">
          <a:extLst>
            <a:ext uri="{FF2B5EF4-FFF2-40B4-BE49-F238E27FC236}">
              <a16:creationId xmlns:a16="http://schemas.microsoft.com/office/drawing/2014/main" xmlns="" id="{1EA73F3C-5D53-4F59-847F-DAF7FB726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84324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470535</xdr:colOff>
      <xdr:row>218</xdr:row>
      <xdr:rowOff>716280</xdr:rowOff>
    </xdr:to>
    <xdr:pic>
      <xdr:nvPicPr>
        <xdr:cNvPr id="1364" name="Picture 131" descr="https://archive.showroomprive.com/v2/images_content_split/71621/products_14738253_image1_medium.jpg">
          <a:extLst>
            <a:ext uri="{FF2B5EF4-FFF2-40B4-BE49-F238E27FC236}">
              <a16:creationId xmlns:a16="http://schemas.microsoft.com/office/drawing/2014/main" xmlns="" id="{F5261BAF-FEDE-4D97-BA13-83F930F7F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84972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470535</xdr:colOff>
      <xdr:row>224</xdr:row>
      <xdr:rowOff>716280</xdr:rowOff>
    </xdr:to>
    <xdr:pic>
      <xdr:nvPicPr>
        <xdr:cNvPr id="1365" name="Picture 132" descr="https://archive.showroomprive.com/v2/images_content_split/71621/products_14738255_image1_medium.jpg">
          <a:extLst>
            <a:ext uri="{FF2B5EF4-FFF2-40B4-BE49-F238E27FC236}">
              <a16:creationId xmlns:a16="http://schemas.microsoft.com/office/drawing/2014/main" xmlns="" id="{28DF7D0A-C117-41E2-B644-D5579293F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85620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225</xdr:row>
      <xdr:rowOff>19050</xdr:rowOff>
    </xdr:from>
    <xdr:to>
      <xdr:col>1</xdr:col>
      <xdr:colOff>546735</xdr:colOff>
      <xdr:row>225</xdr:row>
      <xdr:rowOff>735330</xdr:rowOff>
    </xdr:to>
    <xdr:pic>
      <xdr:nvPicPr>
        <xdr:cNvPr id="1366" name="Picture 133" descr="https://archive.showroomprive.com/v2/images_content_split/71621/products_14738258_image1_medium.jpg">
          <a:extLst>
            <a:ext uri="{FF2B5EF4-FFF2-40B4-BE49-F238E27FC236}">
              <a16:creationId xmlns:a16="http://schemas.microsoft.com/office/drawing/2014/main" xmlns="" id="{18ECDB1D-5FC0-44BB-985A-D710173B2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6984027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229</xdr:row>
      <xdr:rowOff>0</xdr:rowOff>
    </xdr:from>
    <xdr:to>
      <xdr:col>1</xdr:col>
      <xdr:colOff>470535</xdr:colOff>
      <xdr:row>229</xdr:row>
      <xdr:rowOff>716280</xdr:rowOff>
    </xdr:to>
    <xdr:pic>
      <xdr:nvPicPr>
        <xdr:cNvPr id="1367" name="Picture 134" descr="https://archive.showroomprive.com/v2/images_content_split/71621/products_14737743_image1_medium.jpg">
          <a:extLst>
            <a:ext uri="{FF2B5EF4-FFF2-40B4-BE49-F238E27FC236}">
              <a16:creationId xmlns:a16="http://schemas.microsoft.com/office/drawing/2014/main" xmlns="" id="{08327383-B3A9-4E03-B634-9022293E0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86915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231</xdr:row>
      <xdr:rowOff>0</xdr:rowOff>
    </xdr:from>
    <xdr:to>
      <xdr:col>1</xdr:col>
      <xdr:colOff>470535</xdr:colOff>
      <xdr:row>231</xdr:row>
      <xdr:rowOff>716280</xdr:rowOff>
    </xdr:to>
    <xdr:pic>
      <xdr:nvPicPr>
        <xdr:cNvPr id="1368" name="Picture 135" descr="https://archive.showroomprive.com/v2/images_content_split/71621/products_14738259_image1_medium.jpg">
          <a:extLst>
            <a:ext uri="{FF2B5EF4-FFF2-40B4-BE49-F238E27FC236}">
              <a16:creationId xmlns:a16="http://schemas.microsoft.com/office/drawing/2014/main" xmlns="" id="{0B893BC8-69A0-49E0-BD7D-A4B8D9C7B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87563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232</xdr:row>
      <xdr:rowOff>38100</xdr:rowOff>
    </xdr:from>
    <xdr:to>
      <xdr:col>1</xdr:col>
      <xdr:colOff>546735</xdr:colOff>
      <xdr:row>232</xdr:row>
      <xdr:rowOff>754380</xdr:rowOff>
    </xdr:to>
    <xdr:pic>
      <xdr:nvPicPr>
        <xdr:cNvPr id="1370" name="Picture 137" descr="https://archive.showroomprive.com/v2/images_content_split/71621/products_14738269_image1_medium.jpg">
          <a:extLst>
            <a:ext uri="{FF2B5EF4-FFF2-40B4-BE49-F238E27FC236}">
              <a16:creationId xmlns:a16="http://schemas.microsoft.com/office/drawing/2014/main" xmlns="" id="{C4B8B414-E006-433E-833A-B55D954FA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75955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470535</xdr:colOff>
      <xdr:row>236</xdr:row>
      <xdr:rowOff>716280</xdr:rowOff>
    </xdr:to>
    <xdr:pic>
      <xdr:nvPicPr>
        <xdr:cNvPr id="1371" name="Picture 138" descr="https://archive.showroomprive.com/v2/images_content_split/71621/products_14737744_image1_medium.jpg">
          <a:extLst>
            <a:ext uri="{FF2B5EF4-FFF2-40B4-BE49-F238E27FC236}">
              <a16:creationId xmlns:a16="http://schemas.microsoft.com/office/drawing/2014/main" xmlns="" id="{F2740C41-744F-4110-8442-A8DECF2B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89506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237</xdr:row>
      <xdr:rowOff>0</xdr:rowOff>
    </xdr:from>
    <xdr:to>
      <xdr:col>1</xdr:col>
      <xdr:colOff>470535</xdr:colOff>
      <xdr:row>237</xdr:row>
      <xdr:rowOff>716280</xdr:rowOff>
    </xdr:to>
    <xdr:pic>
      <xdr:nvPicPr>
        <xdr:cNvPr id="1372" name="Picture 139" descr="https://archive.showroomprive.com/v2/images_content_split/71621/products_14738260_image1_medium.jpg">
          <a:extLst>
            <a:ext uri="{FF2B5EF4-FFF2-40B4-BE49-F238E27FC236}">
              <a16:creationId xmlns:a16="http://schemas.microsoft.com/office/drawing/2014/main" xmlns="" id="{2FCBFAE5-DBC7-4CB9-8F05-6F7F43EF3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0154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239</xdr:row>
      <xdr:rowOff>38100</xdr:rowOff>
    </xdr:from>
    <xdr:to>
      <xdr:col>1</xdr:col>
      <xdr:colOff>537210</xdr:colOff>
      <xdr:row>239</xdr:row>
      <xdr:rowOff>754380</xdr:rowOff>
    </xdr:to>
    <xdr:pic>
      <xdr:nvPicPr>
        <xdr:cNvPr id="1373" name="Picture 140" descr="https://archive.showroomprive.com/v2/images_content_split/71621/products_14738420_image1_medium.jpg">
          <a:extLst>
            <a:ext uri="{FF2B5EF4-FFF2-40B4-BE49-F238E27FC236}">
              <a16:creationId xmlns:a16="http://schemas.microsoft.com/office/drawing/2014/main" xmlns="" id="{C8744C1D-CA31-4941-A308-A46C02565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180527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250</xdr:row>
      <xdr:rowOff>0</xdr:rowOff>
    </xdr:from>
    <xdr:to>
      <xdr:col>1</xdr:col>
      <xdr:colOff>470535</xdr:colOff>
      <xdr:row>250</xdr:row>
      <xdr:rowOff>716280</xdr:rowOff>
    </xdr:to>
    <xdr:pic>
      <xdr:nvPicPr>
        <xdr:cNvPr id="1374" name="Picture 141" descr="https://archive.showroomprive.com/v2/images_content_split/71621/products_14738421_image1_medium.jpg">
          <a:extLst>
            <a:ext uri="{FF2B5EF4-FFF2-40B4-BE49-F238E27FC236}">
              <a16:creationId xmlns:a16="http://schemas.microsoft.com/office/drawing/2014/main" xmlns="" id="{64D31E2D-10C0-43A5-BC29-D1BB8CE9D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1449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254</xdr:row>
      <xdr:rowOff>0</xdr:rowOff>
    </xdr:from>
    <xdr:to>
      <xdr:col>1</xdr:col>
      <xdr:colOff>470535</xdr:colOff>
      <xdr:row>254</xdr:row>
      <xdr:rowOff>716280</xdr:rowOff>
    </xdr:to>
    <xdr:pic>
      <xdr:nvPicPr>
        <xdr:cNvPr id="1375" name="Picture 142" descr="https://archive.showroomprive.com/v2/images_content_split/71621/products_14738422_image1_medium.jpg">
          <a:extLst>
            <a:ext uri="{FF2B5EF4-FFF2-40B4-BE49-F238E27FC236}">
              <a16:creationId xmlns:a16="http://schemas.microsoft.com/office/drawing/2014/main" xmlns="" id="{9248CAC9-A4AC-4B6A-821B-CB04D2987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2097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260</xdr:row>
      <xdr:rowOff>0</xdr:rowOff>
    </xdr:from>
    <xdr:to>
      <xdr:col>1</xdr:col>
      <xdr:colOff>470535</xdr:colOff>
      <xdr:row>260</xdr:row>
      <xdr:rowOff>716280</xdr:rowOff>
    </xdr:to>
    <xdr:pic>
      <xdr:nvPicPr>
        <xdr:cNvPr id="1376" name="Picture 143" descr="https://archive.showroomprive.com/v2/images_content_split/71621/products_14738434_image1_medium.jpg">
          <a:extLst>
            <a:ext uri="{FF2B5EF4-FFF2-40B4-BE49-F238E27FC236}">
              <a16:creationId xmlns:a16="http://schemas.microsoft.com/office/drawing/2014/main" xmlns="" id="{AE55A724-127D-4BB2-ACAA-2AA05D7C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2744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262</xdr:row>
      <xdr:rowOff>0</xdr:rowOff>
    </xdr:from>
    <xdr:to>
      <xdr:col>1</xdr:col>
      <xdr:colOff>470535</xdr:colOff>
      <xdr:row>262</xdr:row>
      <xdr:rowOff>716280</xdr:rowOff>
    </xdr:to>
    <xdr:pic>
      <xdr:nvPicPr>
        <xdr:cNvPr id="1378" name="Picture 145" descr="https://archive.showroomprive.com/v2/images_content_split/71621/products_14737855_image1_medium.jpg">
          <a:extLst>
            <a:ext uri="{FF2B5EF4-FFF2-40B4-BE49-F238E27FC236}">
              <a16:creationId xmlns:a16="http://schemas.microsoft.com/office/drawing/2014/main" xmlns="" id="{CA26D79B-278C-4EF0-B3BC-A8EC06D2B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4040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262</xdr:row>
      <xdr:rowOff>0</xdr:rowOff>
    </xdr:from>
    <xdr:to>
      <xdr:col>1</xdr:col>
      <xdr:colOff>470535</xdr:colOff>
      <xdr:row>262</xdr:row>
      <xdr:rowOff>716280</xdr:rowOff>
    </xdr:to>
    <xdr:pic>
      <xdr:nvPicPr>
        <xdr:cNvPr id="1379" name="Picture 146" descr="https://archive.showroomprive.com/v2/images_content_split/71621/products_14737965_image1_medium.jpg">
          <a:extLst>
            <a:ext uri="{FF2B5EF4-FFF2-40B4-BE49-F238E27FC236}">
              <a16:creationId xmlns:a16="http://schemas.microsoft.com/office/drawing/2014/main" xmlns="" id="{C06759EF-DAA6-4297-B45A-DEE6D76C4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4688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263</xdr:row>
      <xdr:rowOff>0</xdr:rowOff>
    </xdr:from>
    <xdr:to>
      <xdr:col>1</xdr:col>
      <xdr:colOff>470535</xdr:colOff>
      <xdr:row>263</xdr:row>
      <xdr:rowOff>716280</xdr:rowOff>
    </xdr:to>
    <xdr:pic>
      <xdr:nvPicPr>
        <xdr:cNvPr id="1381" name="Picture 148" descr="https://archive.showroomprive.com/v2/images_content_split/71621/products_14737856_image1_medium.jpg">
          <a:extLst>
            <a:ext uri="{FF2B5EF4-FFF2-40B4-BE49-F238E27FC236}">
              <a16:creationId xmlns:a16="http://schemas.microsoft.com/office/drawing/2014/main" xmlns="" id="{D59E3DE2-7BBA-4183-8E6D-2098E8F78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5983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263</xdr:row>
      <xdr:rowOff>0</xdr:rowOff>
    </xdr:from>
    <xdr:to>
      <xdr:col>1</xdr:col>
      <xdr:colOff>470535</xdr:colOff>
      <xdr:row>263</xdr:row>
      <xdr:rowOff>716280</xdr:rowOff>
    </xdr:to>
    <xdr:pic>
      <xdr:nvPicPr>
        <xdr:cNvPr id="1382" name="Picture 149" descr="https://archive.showroomprive.com/v2/images_content_split/71621/products_14737747_image1_medium.jpg">
          <a:extLst>
            <a:ext uri="{FF2B5EF4-FFF2-40B4-BE49-F238E27FC236}">
              <a16:creationId xmlns:a16="http://schemas.microsoft.com/office/drawing/2014/main" xmlns="" id="{B6174D93-C411-4259-AB61-37C1B4B11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6631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263</xdr:row>
      <xdr:rowOff>0</xdr:rowOff>
    </xdr:from>
    <xdr:to>
      <xdr:col>1</xdr:col>
      <xdr:colOff>470535</xdr:colOff>
      <xdr:row>263</xdr:row>
      <xdr:rowOff>716280</xdr:rowOff>
    </xdr:to>
    <xdr:pic>
      <xdr:nvPicPr>
        <xdr:cNvPr id="1383" name="Picture 150" descr="https://archive.showroomprive.com/v2/images_content_split/71621/products_14738270_image1_medium.jpg">
          <a:extLst>
            <a:ext uri="{FF2B5EF4-FFF2-40B4-BE49-F238E27FC236}">
              <a16:creationId xmlns:a16="http://schemas.microsoft.com/office/drawing/2014/main" xmlns="" id="{4B62A803-9A23-4BFA-848B-B33826215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7278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470535</xdr:colOff>
      <xdr:row>266</xdr:row>
      <xdr:rowOff>716280</xdr:rowOff>
    </xdr:to>
    <xdr:pic>
      <xdr:nvPicPr>
        <xdr:cNvPr id="1384" name="Picture 151" descr="https://archive.showroomprive.com/v2/images_content_split/71621/products_14738435_image1_medium.jpg">
          <a:extLst>
            <a:ext uri="{FF2B5EF4-FFF2-40B4-BE49-F238E27FC236}">
              <a16:creationId xmlns:a16="http://schemas.microsoft.com/office/drawing/2014/main" xmlns="" id="{1F049374-FD1E-451B-8C9E-A85E2F8C7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7926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270</xdr:row>
      <xdr:rowOff>0</xdr:rowOff>
    </xdr:from>
    <xdr:to>
      <xdr:col>1</xdr:col>
      <xdr:colOff>470535</xdr:colOff>
      <xdr:row>270</xdr:row>
      <xdr:rowOff>716280</xdr:rowOff>
    </xdr:to>
    <xdr:pic>
      <xdr:nvPicPr>
        <xdr:cNvPr id="1385" name="Picture 152" descr="https://archive.showroomprive.com/v2/images_content_split/71621/products_14737986_image1_medium.jpg">
          <a:extLst>
            <a:ext uri="{FF2B5EF4-FFF2-40B4-BE49-F238E27FC236}">
              <a16:creationId xmlns:a16="http://schemas.microsoft.com/office/drawing/2014/main" xmlns="" id="{2C8D5A61-1348-4608-BFC6-DD972341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8574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271</xdr:row>
      <xdr:rowOff>0</xdr:rowOff>
    </xdr:from>
    <xdr:to>
      <xdr:col>1</xdr:col>
      <xdr:colOff>470535</xdr:colOff>
      <xdr:row>271</xdr:row>
      <xdr:rowOff>716280</xdr:rowOff>
    </xdr:to>
    <xdr:pic>
      <xdr:nvPicPr>
        <xdr:cNvPr id="1386" name="Picture 153" descr="https://archive.showroomprive.com/v2/images_content_split/71621/products_14737748_image1_medium.jpg">
          <a:extLst>
            <a:ext uri="{FF2B5EF4-FFF2-40B4-BE49-F238E27FC236}">
              <a16:creationId xmlns:a16="http://schemas.microsoft.com/office/drawing/2014/main" xmlns="" id="{AE7346C0-0572-4443-8BFF-C84CD82EF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9221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1</xdr:col>
      <xdr:colOff>470535</xdr:colOff>
      <xdr:row>276</xdr:row>
      <xdr:rowOff>716280</xdr:rowOff>
    </xdr:to>
    <xdr:pic>
      <xdr:nvPicPr>
        <xdr:cNvPr id="1387" name="Picture 154" descr="https://archive.showroomprive.com/v2/images_content_split/71621/products_14737873_image1_medium.jpg">
          <a:extLst>
            <a:ext uri="{FF2B5EF4-FFF2-40B4-BE49-F238E27FC236}">
              <a16:creationId xmlns:a16="http://schemas.microsoft.com/office/drawing/2014/main" xmlns="" id="{257C36E1-78E7-4D9F-A6B4-D5CC0C155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99869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1</xdr:col>
      <xdr:colOff>470535</xdr:colOff>
      <xdr:row>276</xdr:row>
      <xdr:rowOff>716280</xdr:rowOff>
    </xdr:to>
    <xdr:pic>
      <xdr:nvPicPr>
        <xdr:cNvPr id="1388" name="Picture 155" descr="https://archive.showroomprive.com/v2/images_content_split/71621/products_14738271_image1_medium.jpg">
          <a:extLst>
            <a:ext uri="{FF2B5EF4-FFF2-40B4-BE49-F238E27FC236}">
              <a16:creationId xmlns:a16="http://schemas.microsoft.com/office/drawing/2014/main" xmlns="" id="{5DA4152F-CCED-44EF-AF3A-BB7CC7285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0517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1</xdr:col>
      <xdr:colOff>470535</xdr:colOff>
      <xdr:row>278</xdr:row>
      <xdr:rowOff>716280</xdr:rowOff>
    </xdr:to>
    <xdr:pic>
      <xdr:nvPicPr>
        <xdr:cNvPr id="1389" name="Picture 156" descr="https://archive.showroomprive.com/v2/images_content_split/71621/products_14737621_image1_medium.jpg">
          <a:extLst>
            <a:ext uri="{FF2B5EF4-FFF2-40B4-BE49-F238E27FC236}">
              <a16:creationId xmlns:a16="http://schemas.microsoft.com/office/drawing/2014/main" xmlns="" id="{E69D7C9A-4BAA-444C-AE5E-50918ACFA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1165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470535</xdr:colOff>
      <xdr:row>281</xdr:row>
      <xdr:rowOff>716280</xdr:rowOff>
    </xdr:to>
    <xdr:pic>
      <xdr:nvPicPr>
        <xdr:cNvPr id="1390" name="Picture 157" descr="https://archive.showroomprive.com/v2/images_content_split/71621/products_14737946_image1_medium.jpg">
          <a:extLst>
            <a:ext uri="{FF2B5EF4-FFF2-40B4-BE49-F238E27FC236}">
              <a16:creationId xmlns:a16="http://schemas.microsoft.com/office/drawing/2014/main" xmlns="" id="{607B8922-7B84-4ED4-8945-7F3E09201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1812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282</xdr:row>
      <xdr:rowOff>47625</xdr:rowOff>
    </xdr:from>
    <xdr:to>
      <xdr:col>1</xdr:col>
      <xdr:colOff>546735</xdr:colOff>
      <xdr:row>283</xdr:row>
      <xdr:rowOff>1905</xdr:rowOff>
    </xdr:to>
    <xdr:pic>
      <xdr:nvPicPr>
        <xdr:cNvPr id="1392" name="Picture 159" descr="https://archive.showroomprive.com/v2/images_content_split/71621/products_14738284_image1_medium.jpg">
          <a:extLst>
            <a:ext uri="{FF2B5EF4-FFF2-40B4-BE49-F238E27FC236}">
              <a16:creationId xmlns:a16="http://schemas.microsoft.com/office/drawing/2014/main" xmlns="" id="{D5533D66-500B-4597-8BF4-82DD30FDF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1330285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470535</xdr:colOff>
      <xdr:row>285</xdr:row>
      <xdr:rowOff>716280</xdr:rowOff>
    </xdr:to>
    <xdr:pic>
      <xdr:nvPicPr>
        <xdr:cNvPr id="1397" name="Picture 164" descr="https://archive.showroomprive.com/v2/images_content_split/71621/products_14737758_image1_medium.jpg">
          <a:extLst>
            <a:ext uri="{FF2B5EF4-FFF2-40B4-BE49-F238E27FC236}">
              <a16:creationId xmlns:a16="http://schemas.microsoft.com/office/drawing/2014/main" xmlns="" id="{4C1F42B2-266A-4123-A7F8-9A717CF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6346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470535</xdr:colOff>
      <xdr:row>285</xdr:row>
      <xdr:rowOff>716280</xdr:rowOff>
    </xdr:to>
    <xdr:pic>
      <xdr:nvPicPr>
        <xdr:cNvPr id="1398" name="Picture 165" descr="https://archive.showroomprive.com/v2/images_content_split/71621/products_14737759_image1_medium.jpg">
          <a:extLst>
            <a:ext uri="{FF2B5EF4-FFF2-40B4-BE49-F238E27FC236}">
              <a16:creationId xmlns:a16="http://schemas.microsoft.com/office/drawing/2014/main" xmlns="" id="{0A4DB8D5-8B90-43AF-B4CF-7EFE13DD2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6994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470535</xdr:colOff>
      <xdr:row>285</xdr:row>
      <xdr:rowOff>716280</xdr:rowOff>
    </xdr:to>
    <xdr:pic>
      <xdr:nvPicPr>
        <xdr:cNvPr id="1399" name="Picture 166" descr="https://archive.showroomprive.com/v2/images_content_split/71621/products_14737760_image1_medium.jpg">
          <a:extLst>
            <a:ext uri="{FF2B5EF4-FFF2-40B4-BE49-F238E27FC236}">
              <a16:creationId xmlns:a16="http://schemas.microsoft.com/office/drawing/2014/main" xmlns="" id="{4059ECE3-4B45-4FEF-8819-52282F9DC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7642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470535</xdr:colOff>
      <xdr:row>285</xdr:row>
      <xdr:rowOff>716280</xdr:rowOff>
    </xdr:to>
    <xdr:pic>
      <xdr:nvPicPr>
        <xdr:cNvPr id="1400" name="Picture 167" descr="https://archive.showroomprive.com/v2/images_content_split/71621/products_14737641_image1_medium.jpg">
          <a:extLst>
            <a:ext uri="{FF2B5EF4-FFF2-40B4-BE49-F238E27FC236}">
              <a16:creationId xmlns:a16="http://schemas.microsoft.com/office/drawing/2014/main" xmlns="" id="{84FB167E-375A-4A62-BCB4-AC649C684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8289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470535</xdr:colOff>
      <xdr:row>289</xdr:row>
      <xdr:rowOff>716280</xdr:rowOff>
    </xdr:to>
    <xdr:pic>
      <xdr:nvPicPr>
        <xdr:cNvPr id="1401" name="Picture 168" descr="https://archive.showroomprive.com/v2/images_content_split/71621/products_14737890_image1_medium.jpg">
          <a:extLst>
            <a:ext uri="{FF2B5EF4-FFF2-40B4-BE49-F238E27FC236}">
              <a16:creationId xmlns:a16="http://schemas.microsoft.com/office/drawing/2014/main" xmlns="" id="{7E34A1DF-3FCA-43D7-9155-FCE4C9D3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8937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470535</xdr:colOff>
      <xdr:row>289</xdr:row>
      <xdr:rowOff>716280</xdr:rowOff>
    </xdr:to>
    <xdr:pic>
      <xdr:nvPicPr>
        <xdr:cNvPr id="1402" name="Picture 169" descr="https://archive.showroomprive.com/v2/images_content_split/71621/products_14738005_image1_medium.jpg">
          <a:extLst>
            <a:ext uri="{FF2B5EF4-FFF2-40B4-BE49-F238E27FC236}">
              <a16:creationId xmlns:a16="http://schemas.microsoft.com/office/drawing/2014/main" xmlns="" id="{A465A494-7C9D-4DE1-A360-3F364E61F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9585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470535</xdr:colOff>
      <xdr:row>290</xdr:row>
      <xdr:rowOff>716280</xdr:rowOff>
    </xdr:to>
    <xdr:pic>
      <xdr:nvPicPr>
        <xdr:cNvPr id="1403" name="Picture 170" descr="https://archive.showroomprive.com/v2/images_content_split/71621/products_14737761_image1_medium.jpg">
          <a:extLst>
            <a:ext uri="{FF2B5EF4-FFF2-40B4-BE49-F238E27FC236}">
              <a16:creationId xmlns:a16="http://schemas.microsoft.com/office/drawing/2014/main" xmlns="" id="{2961447C-FF2A-4056-B599-6D5B4339D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0232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470535</xdr:colOff>
      <xdr:row>291</xdr:row>
      <xdr:rowOff>716280</xdr:rowOff>
    </xdr:to>
    <xdr:pic>
      <xdr:nvPicPr>
        <xdr:cNvPr id="1404" name="Picture 171" descr="https://archive.showroomprive.com/v2/images_content_split/71621/products_14737762_image1_medium.jpg">
          <a:extLst>
            <a:ext uri="{FF2B5EF4-FFF2-40B4-BE49-F238E27FC236}">
              <a16:creationId xmlns:a16="http://schemas.microsoft.com/office/drawing/2014/main" xmlns="" id="{14BA95B5-B087-4A2A-80AB-1D4331C9A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0880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294</xdr:row>
      <xdr:rowOff>0</xdr:rowOff>
    </xdr:from>
    <xdr:to>
      <xdr:col>1</xdr:col>
      <xdr:colOff>470535</xdr:colOff>
      <xdr:row>294</xdr:row>
      <xdr:rowOff>716280</xdr:rowOff>
    </xdr:to>
    <xdr:pic>
      <xdr:nvPicPr>
        <xdr:cNvPr id="1405" name="Picture 172" descr="https://archive.showroomprive.com/v2/images_content_split/71621/products_14737763_image1_medium.jpg">
          <a:extLst>
            <a:ext uri="{FF2B5EF4-FFF2-40B4-BE49-F238E27FC236}">
              <a16:creationId xmlns:a16="http://schemas.microsoft.com/office/drawing/2014/main" xmlns="" id="{4137B534-E22A-4415-B2BD-528008F03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1528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294</xdr:row>
      <xdr:rowOff>0</xdr:rowOff>
    </xdr:from>
    <xdr:to>
      <xdr:col>1</xdr:col>
      <xdr:colOff>470535</xdr:colOff>
      <xdr:row>294</xdr:row>
      <xdr:rowOff>716280</xdr:rowOff>
    </xdr:to>
    <xdr:pic>
      <xdr:nvPicPr>
        <xdr:cNvPr id="1406" name="Picture 173" descr="https://archive.showroomprive.com/v2/images_content_split/71621/products_14738006_image1_medium.jpg">
          <a:extLst>
            <a:ext uri="{FF2B5EF4-FFF2-40B4-BE49-F238E27FC236}">
              <a16:creationId xmlns:a16="http://schemas.microsoft.com/office/drawing/2014/main" xmlns="" id="{AA6FD237-0F03-471A-B6A2-FCC8A8C29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2175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470535</xdr:colOff>
      <xdr:row>295</xdr:row>
      <xdr:rowOff>716280</xdr:rowOff>
    </xdr:to>
    <xdr:pic>
      <xdr:nvPicPr>
        <xdr:cNvPr id="1407" name="Picture 174" descr="https://archive.showroomprive.com/v2/images_content_split/71621/products_14737764_image1_medium.jpg">
          <a:extLst>
            <a:ext uri="{FF2B5EF4-FFF2-40B4-BE49-F238E27FC236}">
              <a16:creationId xmlns:a16="http://schemas.microsoft.com/office/drawing/2014/main" xmlns="" id="{239BA085-D120-4498-8890-218F33DF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2823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296</xdr:row>
      <xdr:rowOff>0</xdr:rowOff>
    </xdr:from>
    <xdr:to>
      <xdr:col>1</xdr:col>
      <xdr:colOff>470535</xdr:colOff>
      <xdr:row>296</xdr:row>
      <xdr:rowOff>716280</xdr:rowOff>
    </xdr:to>
    <xdr:pic>
      <xdr:nvPicPr>
        <xdr:cNvPr id="1408" name="Picture 175" descr="https://archive.showroomprive.com/v2/images_content_split/71621/products_14737765_image1_medium.jpg">
          <a:extLst>
            <a:ext uri="{FF2B5EF4-FFF2-40B4-BE49-F238E27FC236}">
              <a16:creationId xmlns:a16="http://schemas.microsoft.com/office/drawing/2014/main" xmlns="" id="{999B720F-18D9-45AD-B37F-57CCA5829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3471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470535</xdr:colOff>
      <xdr:row>297</xdr:row>
      <xdr:rowOff>716280</xdr:rowOff>
    </xdr:to>
    <xdr:pic>
      <xdr:nvPicPr>
        <xdr:cNvPr id="1409" name="Picture 176" descr="https://archive.showroomprive.com/v2/images_content_split/71621/products_14738007_image1_medium.jpg">
          <a:extLst>
            <a:ext uri="{FF2B5EF4-FFF2-40B4-BE49-F238E27FC236}">
              <a16:creationId xmlns:a16="http://schemas.microsoft.com/office/drawing/2014/main" xmlns="" id="{2C5D63E6-A027-43FD-A999-578F4D303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4119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470535</xdr:colOff>
      <xdr:row>298</xdr:row>
      <xdr:rowOff>716280</xdr:rowOff>
    </xdr:to>
    <xdr:pic>
      <xdr:nvPicPr>
        <xdr:cNvPr id="1410" name="Picture 177" descr="https://archive.showroomprive.com/v2/images_content_split/71621/products_14737642_image1_medium.jpg">
          <a:extLst>
            <a:ext uri="{FF2B5EF4-FFF2-40B4-BE49-F238E27FC236}">
              <a16:creationId xmlns:a16="http://schemas.microsoft.com/office/drawing/2014/main" xmlns="" id="{40569CDA-3DE6-4D51-A20C-8214930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4766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470535</xdr:colOff>
      <xdr:row>300</xdr:row>
      <xdr:rowOff>716280</xdr:rowOff>
    </xdr:to>
    <xdr:pic>
      <xdr:nvPicPr>
        <xdr:cNvPr id="1411" name="Picture 178" descr="https://archive.showroomprive.com/v2/images_content_split/71621/products_14737643_image1_medium.jpg">
          <a:extLst>
            <a:ext uri="{FF2B5EF4-FFF2-40B4-BE49-F238E27FC236}">
              <a16:creationId xmlns:a16="http://schemas.microsoft.com/office/drawing/2014/main" xmlns="" id="{E3C1EC97-A3D4-4BAA-9B3E-3024904DB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5414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302</xdr:row>
      <xdr:rowOff>0</xdr:rowOff>
    </xdr:from>
    <xdr:to>
      <xdr:col>1</xdr:col>
      <xdr:colOff>470535</xdr:colOff>
      <xdr:row>302</xdr:row>
      <xdr:rowOff>716280</xdr:rowOff>
    </xdr:to>
    <xdr:pic>
      <xdr:nvPicPr>
        <xdr:cNvPr id="1412" name="Picture 179" descr="https://archive.showroomprive.com/v2/images_content_split/71621/products_14737766_image1_medium.jpg">
          <a:extLst>
            <a:ext uri="{FF2B5EF4-FFF2-40B4-BE49-F238E27FC236}">
              <a16:creationId xmlns:a16="http://schemas.microsoft.com/office/drawing/2014/main" xmlns="" id="{F1831CE1-8D25-49F5-AF0B-60A7E398E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6062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302</xdr:row>
      <xdr:rowOff>0</xdr:rowOff>
    </xdr:from>
    <xdr:to>
      <xdr:col>1</xdr:col>
      <xdr:colOff>470535</xdr:colOff>
      <xdr:row>302</xdr:row>
      <xdr:rowOff>716280</xdr:rowOff>
    </xdr:to>
    <xdr:pic>
      <xdr:nvPicPr>
        <xdr:cNvPr id="1413" name="Picture 180" descr="https://archive.showroomprive.com/v2/images_content_split/71621/products_14738274_image1_medium.jpg">
          <a:extLst>
            <a:ext uri="{FF2B5EF4-FFF2-40B4-BE49-F238E27FC236}">
              <a16:creationId xmlns:a16="http://schemas.microsoft.com/office/drawing/2014/main" xmlns="" id="{43E057DD-EA2B-4153-9EC2-849950B8C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6709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303</xdr:row>
      <xdr:rowOff>28575</xdr:rowOff>
    </xdr:from>
    <xdr:to>
      <xdr:col>1</xdr:col>
      <xdr:colOff>556260</xdr:colOff>
      <xdr:row>303</xdr:row>
      <xdr:rowOff>744855</xdr:rowOff>
    </xdr:to>
    <xdr:pic>
      <xdr:nvPicPr>
        <xdr:cNvPr id="1414" name="Picture 181" descr="https://archive.showroomprive.com/v2/images_content_split/71621/products_14738000_image1_medium.jpg">
          <a:extLst>
            <a:ext uri="{FF2B5EF4-FFF2-40B4-BE49-F238E27FC236}">
              <a16:creationId xmlns:a16="http://schemas.microsoft.com/office/drawing/2014/main" xmlns="" id="{C0A4C8AA-27B8-4106-9F1B-B5056AA07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23004780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309</xdr:row>
      <xdr:rowOff>0</xdr:rowOff>
    </xdr:from>
    <xdr:to>
      <xdr:col>1</xdr:col>
      <xdr:colOff>470535</xdr:colOff>
      <xdr:row>309</xdr:row>
      <xdr:rowOff>716280</xdr:rowOff>
    </xdr:to>
    <xdr:pic>
      <xdr:nvPicPr>
        <xdr:cNvPr id="1416" name="Picture 183" descr="https://archive.showroomprive.com/v2/images_content_split/71621/products_14738001_image1_medium.jpg">
          <a:extLst>
            <a:ext uri="{FF2B5EF4-FFF2-40B4-BE49-F238E27FC236}">
              <a16:creationId xmlns:a16="http://schemas.microsoft.com/office/drawing/2014/main" xmlns="" id="{A724F8AF-79B5-467F-83B1-CD02B10F6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8652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470535</xdr:colOff>
      <xdr:row>316</xdr:row>
      <xdr:rowOff>716280</xdr:rowOff>
    </xdr:to>
    <xdr:pic>
      <xdr:nvPicPr>
        <xdr:cNvPr id="1418" name="Picture 185" descr="https://archive.showroomprive.com/v2/images_content_split/71621/products_14738436_image1_medium.jpg">
          <a:extLst>
            <a:ext uri="{FF2B5EF4-FFF2-40B4-BE49-F238E27FC236}">
              <a16:creationId xmlns:a16="http://schemas.microsoft.com/office/drawing/2014/main" xmlns="" id="{66D48B53-2C5A-44CE-B31D-A3EFA1CF8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9948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470535</xdr:colOff>
      <xdr:row>318</xdr:row>
      <xdr:rowOff>716280</xdr:rowOff>
    </xdr:to>
    <xdr:pic>
      <xdr:nvPicPr>
        <xdr:cNvPr id="1421" name="Picture 188" descr="https://archive.showroomprive.com/v2/images_content_split/71621/products_14738002_image1_medium.jpg">
          <a:extLst>
            <a:ext uri="{FF2B5EF4-FFF2-40B4-BE49-F238E27FC236}">
              <a16:creationId xmlns:a16="http://schemas.microsoft.com/office/drawing/2014/main" xmlns="" id="{48EFCB55-F8D5-4E30-80DC-1014853A6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1891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319</xdr:row>
      <xdr:rowOff>47625</xdr:rowOff>
    </xdr:from>
    <xdr:to>
      <xdr:col>1</xdr:col>
      <xdr:colOff>527685</xdr:colOff>
      <xdr:row>320</xdr:row>
      <xdr:rowOff>0</xdr:rowOff>
    </xdr:to>
    <xdr:pic>
      <xdr:nvPicPr>
        <xdr:cNvPr id="1422" name="Picture 189" descr="https://archive.showroomprive.com/v2/images_content_split/71621/products_14738003_image1_medium.jpg">
          <a:extLst>
            <a:ext uri="{FF2B5EF4-FFF2-40B4-BE49-F238E27FC236}">
              <a16:creationId xmlns:a16="http://schemas.microsoft.com/office/drawing/2014/main" xmlns="" id="{9186F95F-B545-4B4A-817D-C93A0B8AD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24225885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320</xdr:row>
      <xdr:rowOff>0</xdr:rowOff>
    </xdr:from>
    <xdr:to>
      <xdr:col>1</xdr:col>
      <xdr:colOff>470535</xdr:colOff>
      <xdr:row>320</xdr:row>
      <xdr:rowOff>716280</xdr:rowOff>
    </xdr:to>
    <xdr:pic>
      <xdr:nvPicPr>
        <xdr:cNvPr id="1423" name="Picture 190" descr="https://archive.showroomprive.com/v2/images_content_split/71621/products_14738261_image1_medium.jpg">
          <a:extLst>
            <a:ext uri="{FF2B5EF4-FFF2-40B4-BE49-F238E27FC236}">
              <a16:creationId xmlns:a16="http://schemas.microsoft.com/office/drawing/2014/main" xmlns="" id="{B263E887-0D07-4B9C-958F-36E1EA4C2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3186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322</xdr:row>
      <xdr:rowOff>0</xdr:rowOff>
    </xdr:from>
    <xdr:to>
      <xdr:col>1</xdr:col>
      <xdr:colOff>470535</xdr:colOff>
      <xdr:row>322</xdr:row>
      <xdr:rowOff>716280</xdr:rowOff>
    </xdr:to>
    <xdr:pic>
      <xdr:nvPicPr>
        <xdr:cNvPr id="1424" name="Picture 191" descr="https://archive.showroomprive.com/v2/images_content_split/71621/products_14737964_image1_medium.jpg">
          <a:extLst>
            <a:ext uri="{FF2B5EF4-FFF2-40B4-BE49-F238E27FC236}">
              <a16:creationId xmlns:a16="http://schemas.microsoft.com/office/drawing/2014/main" xmlns="" id="{2C4071FB-85A7-4EC2-8904-93F963621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3834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470535</xdr:colOff>
      <xdr:row>323</xdr:row>
      <xdr:rowOff>716280</xdr:rowOff>
    </xdr:to>
    <xdr:pic>
      <xdr:nvPicPr>
        <xdr:cNvPr id="1427" name="Picture 194" descr="https://archive.showroomprive.com/v2/images_content_split/71621/products_14738265_image1_medium.jpg">
          <a:extLst>
            <a:ext uri="{FF2B5EF4-FFF2-40B4-BE49-F238E27FC236}">
              <a16:creationId xmlns:a16="http://schemas.microsoft.com/office/drawing/2014/main" xmlns="" id="{0B095615-CA86-46BC-A827-08D76874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5777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470535</xdr:colOff>
      <xdr:row>327</xdr:row>
      <xdr:rowOff>716280</xdr:rowOff>
    </xdr:to>
    <xdr:pic>
      <xdr:nvPicPr>
        <xdr:cNvPr id="1428" name="Picture 195" descr="https://archive.showroomprive.com/v2/images_content_split/71621/products_14737768_image1_medium.jpg">
          <a:extLst>
            <a:ext uri="{FF2B5EF4-FFF2-40B4-BE49-F238E27FC236}">
              <a16:creationId xmlns:a16="http://schemas.microsoft.com/office/drawing/2014/main" xmlns="" id="{1B3BDC59-5028-45B3-952E-4D4F492F3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6425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</xdr:col>
      <xdr:colOff>470535</xdr:colOff>
      <xdr:row>328</xdr:row>
      <xdr:rowOff>716280</xdr:rowOff>
    </xdr:to>
    <xdr:pic>
      <xdr:nvPicPr>
        <xdr:cNvPr id="1429" name="Picture 196" descr="https://archive.showroomprive.com/v2/images_content_split/71621/products_14737978_image1_medium.jpg">
          <a:extLst>
            <a:ext uri="{FF2B5EF4-FFF2-40B4-BE49-F238E27FC236}">
              <a16:creationId xmlns:a16="http://schemas.microsoft.com/office/drawing/2014/main" xmlns="" id="{F77BBCC9-BFB2-46A6-842D-1C5901003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7073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329</xdr:row>
      <xdr:rowOff>0</xdr:rowOff>
    </xdr:from>
    <xdr:to>
      <xdr:col>1</xdr:col>
      <xdr:colOff>470535</xdr:colOff>
      <xdr:row>329</xdr:row>
      <xdr:rowOff>716280</xdr:rowOff>
    </xdr:to>
    <xdr:pic>
      <xdr:nvPicPr>
        <xdr:cNvPr id="1431" name="Picture 198" descr="https://archive.showroomprive.com/v2/images_content_split/71621/products_14737853_image1_medium.jpg">
          <a:extLst>
            <a:ext uri="{FF2B5EF4-FFF2-40B4-BE49-F238E27FC236}">
              <a16:creationId xmlns:a16="http://schemas.microsoft.com/office/drawing/2014/main" xmlns="" id="{29FEC10C-F989-43D9-AFAA-46B5EBA4F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8368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329</xdr:row>
      <xdr:rowOff>0</xdr:rowOff>
    </xdr:from>
    <xdr:to>
      <xdr:col>1</xdr:col>
      <xdr:colOff>470535</xdr:colOff>
      <xdr:row>329</xdr:row>
      <xdr:rowOff>716280</xdr:rowOff>
    </xdr:to>
    <xdr:pic>
      <xdr:nvPicPr>
        <xdr:cNvPr id="1432" name="Picture 199" descr="https://archive.showroomprive.com/v2/images_content_split/71621/products_14737987_image1_medium.jpg">
          <a:extLst>
            <a:ext uri="{FF2B5EF4-FFF2-40B4-BE49-F238E27FC236}">
              <a16:creationId xmlns:a16="http://schemas.microsoft.com/office/drawing/2014/main" xmlns="" id="{6E39E82A-749C-43A4-A317-C304046A9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9016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332</xdr:row>
      <xdr:rowOff>0</xdr:rowOff>
    </xdr:from>
    <xdr:to>
      <xdr:col>1</xdr:col>
      <xdr:colOff>470535</xdr:colOff>
      <xdr:row>332</xdr:row>
      <xdr:rowOff>716280</xdr:rowOff>
    </xdr:to>
    <xdr:pic>
      <xdr:nvPicPr>
        <xdr:cNvPr id="1433" name="Picture 200" descr="https://archive.showroomprive.com/v2/images_content_split/71621/products_14737599_image1_medium.jpg">
          <a:extLst>
            <a:ext uri="{FF2B5EF4-FFF2-40B4-BE49-F238E27FC236}">
              <a16:creationId xmlns:a16="http://schemas.microsoft.com/office/drawing/2014/main" xmlns="" id="{6F171863-5C78-4184-9318-8AE33F65F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9663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332</xdr:row>
      <xdr:rowOff>0</xdr:rowOff>
    </xdr:from>
    <xdr:to>
      <xdr:col>1</xdr:col>
      <xdr:colOff>470535</xdr:colOff>
      <xdr:row>332</xdr:row>
      <xdr:rowOff>716280</xdr:rowOff>
    </xdr:to>
    <xdr:pic>
      <xdr:nvPicPr>
        <xdr:cNvPr id="1434" name="Picture 201" descr="https://archive.showroomprive.com/v2/images_content_split/71621/products_14737728_image1_medium.jpg">
          <a:extLst>
            <a:ext uri="{FF2B5EF4-FFF2-40B4-BE49-F238E27FC236}">
              <a16:creationId xmlns:a16="http://schemas.microsoft.com/office/drawing/2014/main" xmlns="" id="{C2B1C362-2D84-4D4E-B9E4-EABDF4912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0311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470535</xdr:colOff>
      <xdr:row>335</xdr:row>
      <xdr:rowOff>716280</xdr:rowOff>
    </xdr:to>
    <xdr:pic>
      <xdr:nvPicPr>
        <xdr:cNvPr id="1435" name="Picture 202" descr="https://archive.showroomprive.com/v2/images_content_split/71621/products_14738247_image1_medium.jpg">
          <a:extLst>
            <a:ext uri="{FF2B5EF4-FFF2-40B4-BE49-F238E27FC236}">
              <a16:creationId xmlns:a16="http://schemas.microsoft.com/office/drawing/2014/main" xmlns="" id="{17EC1D5F-FF1C-46FE-899D-F1BBA1E80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0959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470535</xdr:colOff>
      <xdr:row>339</xdr:row>
      <xdr:rowOff>716280</xdr:rowOff>
    </xdr:to>
    <xdr:pic>
      <xdr:nvPicPr>
        <xdr:cNvPr id="1436" name="Picture 203" descr="https://archive.showroomprive.com/v2/images_content_split/71621/products_14737874_image1_medium.jpg">
          <a:extLst>
            <a:ext uri="{FF2B5EF4-FFF2-40B4-BE49-F238E27FC236}">
              <a16:creationId xmlns:a16="http://schemas.microsoft.com/office/drawing/2014/main" xmlns="" id="{BB67A45E-E5FF-4183-9E47-4A128C2DA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1606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470535</xdr:colOff>
      <xdr:row>340</xdr:row>
      <xdr:rowOff>716280</xdr:rowOff>
    </xdr:to>
    <xdr:pic>
      <xdr:nvPicPr>
        <xdr:cNvPr id="1437" name="Picture 204" descr="https://archive.showroomprive.com/v2/images_content_split/71621/products_14738415_image1_medium.jpg">
          <a:extLst>
            <a:ext uri="{FF2B5EF4-FFF2-40B4-BE49-F238E27FC236}">
              <a16:creationId xmlns:a16="http://schemas.microsoft.com/office/drawing/2014/main" xmlns="" id="{F60DB76A-9FF0-4DC5-B876-905ED8A7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2254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341</xdr:row>
      <xdr:rowOff>0</xdr:rowOff>
    </xdr:from>
    <xdr:to>
      <xdr:col>1</xdr:col>
      <xdr:colOff>470535</xdr:colOff>
      <xdr:row>341</xdr:row>
      <xdr:rowOff>716280</xdr:rowOff>
    </xdr:to>
    <xdr:pic>
      <xdr:nvPicPr>
        <xdr:cNvPr id="1440" name="Picture 207" descr="https://archive.showroomprive.com/v2/images_content_split/71621/products_14737952_image1_medium.jpg">
          <a:extLst>
            <a:ext uri="{FF2B5EF4-FFF2-40B4-BE49-F238E27FC236}">
              <a16:creationId xmlns:a16="http://schemas.microsoft.com/office/drawing/2014/main" xmlns="" id="{DDC1D391-F6DE-4D93-B041-615BFD69C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4197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344</xdr:row>
      <xdr:rowOff>0</xdr:rowOff>
    </xdr:from>
    <xdr:to>
      <xdr:col>1</xdr:col>
      <xdr:colOff>470535</xdr:colOff>
      <xdr:row>344</xdr:row>
      <xdr:rowOff>716280</xdr:rowOff>
    </xdr:to>
    <xdr:pic>
      <xdr:nvPicPr>
        <xdr:cNvPr id="1441" name="Picture 208" descr="https://archive.showroomprive.com/v2/images_content_split/71621/products_14738359_image1_medium.jpg">
          <a:extLst>
            <a:ext uri="{FF2B5EF4-FFF2-40B4-BE49-F238E27FC236}">
              <a16:creationId xmlns:a16="http://schemas.microsoft.com/office/drawing/2014/main" xmlns="" id="{938FB520-C41A-4CC5-9BC5-33F70FD90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4845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345</xdr:row>
      <xdr:rowOff>0</xdr:rowOff>
    </xdr:from>
    <xdr:to>
      <xdr:col>1</xdr:col>
      <xdr:colOff>470535</xdr:colOff>
      <xdr:row>345</xdr:row>
      <xdr:rowOff>716280</xdr:rowOff>
    </xdr:to>
    <xdr:pic>
      <xdr:nvPicPr>
        <xdr:cNvPr id="1444" name="Picture 211" descr="https://archive.showroomprive.com/v2/images_content_split/71621/products_14738416_image1_medium.jpg">
          <a:extLst>
            <a:ext uri="{FF2B5EF4-FFF2-40B4-BE49-F238E27FC236}">
              <a16:creationId xmlns:a16="http://schemas.microsoft.com/office/drawing/2014/main" xmlns="" id="{EB6524FC-9B8E-44A0-8606-2A9437FF0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6788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470535</xdr:colOff>
      <xdr:row>346</xdr:row>
      <xdr:rowOff>716280</xdr:rowOff>
    </xdr:to>
    <xdr:pic>
      <xdr:nvPicPr>
        <xdr:cNvPr id="1445" name="Picture 212" descr="https://archive.showroomprive.com/v2/images_content_split/71621/products_14738256_image1_medium.jpg">
          <a:extLst>
            <a:ext uri="{FF2B5EF4-FFF2-40B4-BE49-F238E27FC236}">
              <a16:creationId xmlns:a16="http://schemas.microsoft.com/office/drawing/2014/main" xmlns="" id="{685CB461-95A9-418E-9913-71964B4AC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7436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470535</xdr:colOff>
      <xdr:row>352</xdr:row>
      <xdr:rowOff>716280</xdr:rowOff>
    </xdr:to>
    <xdr:pic>
      <xdr:nvPicPr>
        <xdr:cNvPr id="1446" name="Picture 213" descr="https://archive.showroomprive.com/v2/images_content_split/71621/products_14738417_image1_medium.jpg">
          <a:extLst>
            <a:ext uri="{FF2B5EF4-FFF2-40B4-BE49-F238E27FC236}">
              <a16:creationId xmlns:a16="http://schemas.microsoft.com/office/drawing/2014/main" xmlns="" id="{7F82F77C-580C-47E1-8607-C234E03F8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083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470535</xdr:colOff>
      <xdr:row>357</xdr:row>
      <xdr:rowOff>716280</xdr:rowOff>
    </xdr:to>
    <xdr:pic>
      <xdr:nvPicPr>
        <xdr:cNvPr id="1447" name="Picture 214" descr="https://archive.showroomprive.com/v2/images_content_split/71621/products_14738418_image1_medium.jpg">
          <a:extLst>
            <a:ext uri="{FF2B5EF4-FFF2-40B4-BE49-F238E27FC236}">
              <a16:creationId xmlns:a16="http://schemas.microsoft.com/office/drawing/2014/main" xmlns="" id="{61FA1990-D9AC-4999-9034-8ADBA224E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8731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470535</xdr:colOff>
      <xdr:row>359</xdr:row>
      <xdr:rowOff>716280</xdr:rowOff>
    </xdr:to>
    <xdr:pic>
      <xdr:nvPicPr>
        <xdr:cNvPr id="1448" name="Picture 215" descr="https://archive.showroomprive.com/v2/images_content_split/71621/products_14737930_image1_medium.jpg">
          <a:extLst>
            <a:ext uri="{FF2B5EF4-FFF2-40B4-BE49-F238E27FC236}">
              <a16:creationId xmlns:a16="http://schemas.microsoft.com/office/drawing/2014/main" xmlns="" id="{B5272CEC-3167-4711-81E3-799AEBC17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9379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470535</xdr:colOff>
      <xdr:row>359</xdr:row>
      <xdr:rowOff>716280</xdr:rowOff>
    </xdr:to>
    <xdr:pic>
      <xdr:nvPicPr>
        <xdr:cNvPr id="1449" name="Picture 216" descr="https://archive.showroomprive.com/v2/images_content_split/71621/products_14737740_image1_medium.jpg">
          <a:extLst>
            <a:ext uri="{FF2B5EF4-FFF2-40B4-BE49-F238E27FC236}">
              <a16:creationId xmlns:a16="http://schemas.microsoft.com/office/drawing/2014/main" xmlns="" id="{A4C51D54-64E9-404F-9679-A3AE8D6B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0027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470535</xdr:colOff>
      <xdr:row>359</xdr:row>
      <xdr:rowOff>716280</xdr:rowOff>
    </xdr:to>
    <xdr:pic>
      <xdr:nvPicPr>
        <xdr:cNvPr id="1450" name="Picture 217" descr="https://archive.showroomprive.com/v2/images_content_split/71621/products_14737741_image1_medium.jpg">
          <a:extLst>
            <a:ext uri="{FF2B5EF4-FFF2-40B4-BE49-F238E27FC236}">
              <a16:creationId xmlns:a16="http://schemas.microsoft.com/office/drawing/2014/main" xmlns="" id="{5ABE1919-D529-4922-B916-1DE473978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0674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470535</xdr:colOff>
      <xdr:row>359</xdr:row>
      <xdr:rowOff>716280</xdr:rowOff>
    </xdr:to>
    <xdr:pic>
      <xdr:nvPicPr>
        <xdr:cNvPr id="1451" name="Picture 218" descr="https://archive.showroomprive.com/v2/images_content_split/71621/products_14737611_image1_medium.jpg">
          <a:extLst>
            <a:ext uri="{FF2B5EF4-FFF2-40B4-BE49-F238E27FC236}">
              <a16:creationId xmlns:a16="http://schemas.microsoft.com/office/drawing/2014/main" xmlns="" id="{7EEE14D7-57F4-40C8-B22E-153ABA7E0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1322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470535</xdr:colOff>
      <xdr:row>359</xdr:row>
      <xdr:rowOff>716280</xdr:rowOff>
    </xdr:to>
    <xdr:pic>
      <xdr:nvPicPr>
        <xdr:cNvPr id="1452" name="Picture 219" descr="https://archive.showroomprive.com/v2/images_content_split/71621/products_14737612_image1_medium.jpg">
          <a:extLst>
            <a:ext uri="{FF2B5EF4-FFF2-40B4-BE49-F238E27FC236}">
              <a16:creationId xmlns:a16="http://schemas.microsoft.com/office/drawing/2014/main" xmlns="" id="{285C8EC4-CE32-459E-9C8D-5A6B75436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1970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470535</xdr:colOff>
      <xdr:row>359</xdr:row>
      <xdr:rowOff>716280</xdr:rowOff>
    </xdr:to>
    <xdr:pic>
      <xdr:nvPicPr>
        <xdr:cNvPr id="1453" name="Picture 220" descr="https://archive.showroomprive.com/v2/images_content_split/71621/products_14737992_image1_medium.jpg">
          <a:extLst>
            <a:ext uri="{FF2B5EF4-FFF2-40B4-BE49-F238E27FC236}">
              <a16:creationId xmlns:a16="http://schemas.microsoft.com/office/drawing/2014/main" xmlns="" id="{0DE68777-BAD4-41A7-9CC0-861157D02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2617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470535</xdr:colOff>
      <xdr:row>366</xdr:row>
      <xdr:rowOff>716280</xdr:rowOff>
    </xdr:to>
    <xdr:pic>
      <xdr:nvPicPr>
        <xdr:cNvPr id="1454" name="Picture 221" descr="https://archive.showroomprive.com/v2/images_content_split/71621/products_14737993_image1_medium.jpg">
          <a:extLst>
            <a:ext uri="{FF2B5EF4-FFF2-40B4-BE49-F238E27FC236}">
              <a16:creationId xmlns:a16="http://schemas.microsoft.com/office/drawing/2014/main" xmlns="" id="{7F188977-BEC0-4EA6-BE81-8DCA4F6D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3265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470535</xdr:colOff>
      <xdr:row>366</xdr:row>
      <xdr:rowOff>716280</xdr:rowOff>
    </xdr:to>
    <xdr:pic>
      <xdr:nvPicPr>
        <xdr:cNvPr id="1455" name="Picture 222" descr="https://archive.showroomprive.com/v2/images_content_split/71621/products_14738419_image1_medium.jpg">
          <a:extLst>
            <a:ext uri="{FF2B5EF4-FFF2-40B4-BE49-F238E27FC236}">
              <a16:creationId xmlns:a16="http://schemas.microsoft.com/office/drawing/2014/main" xmlns="" id="{7E6A6E2D-5700-45B0-BE47-457A6D5B8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3913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470535</xdr:colOff>
      <xdr:row>368</xdr:row>
      <xdr:rowOff>716280</xdr:rowOff>
    </xdr:to>
    <xdr:pic>
      <xdr:nvPicPr>
        <xdr:cNvPr id="1456" name="Picture 223" descr="https://archive.showroomprive.com/v2/images_content_split/71621/products_14738282_image1_medium.jpg">
          <a:extLst>
            <a:ext uri="{FF2B5EF4-FFF2-40B4-BE49-F238E27FC236}">
              <a16:creationId xmlns:a16="http://schemas.microsoft.com/office/drawing/2014/main" xmlns="" id="{1BB23500-FE58-452B-AD49-C783BEF70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4560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470535</xdr:colOff>
      <xdr:row>369</xdr:row>
      <xdr:rowOff>716280</xdr:rowOff>
    </xdr:to>
    <xdr:pic>
      <xdr:nvPicPr>
        <xdr:cNvPr id="1457" name="Picture 224" descr="https://archive.showroomprive.com/v2/images_content_split/71621/products_14738283_image1_medium.jpg">
          <a:extLst>
            <a:ext uri="{FF2B5EF4-FFF2-40B4-BE49-F238E27FC236}">
              <a16:creationId xmlns:a16="http://schemas.microsoft.com/office/drawing/2014/main" xmlns="" id="{3694F9D7-ACD0-41C8-BCF9-627280F95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5208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470535</xdr:colOff>
      <xdr:row>371</xdr:row>
      <xdr:rowOff>716280</xdr:rowOff>
    </xdr:to>
    <xdr:pic>
      <xdr:nvPicPr>
        <xdr:cNvPr id="1458" name="Picture 225" descr="https://archive.showroomprive.com/v2/images_content_split/71621/products_14737613_image1_medium.jpg">
          <a:extLst>
            <a:ext uri="{FF2B5EF4-FFF2-40B4-BE49-F238E27FC236}">
              <a16:creationId xmlns:a16="http://schemas.microsoft.com/office/drawing/2014/main" xmlns="" id="{E41E6B61-A126-48D5-BE99-894EE6C13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5856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470535</xdr:colOff>
      <xdr:row>371</xdr:row>
      <xdr:rowOff>716280</xdr:rowOff>
    </xdr:to>
    <xdr:pic>
      <xdr:nvPicPr>
        <xdr:cNvPr id="1459" name="Picture 226" descr="https://archive.showroomprive.com/v2/images_content_split/71621/products_14737742_image1_medium.jpg">
          <a:extLst>
            <a:ext uri="{FF2B5EF4-FFF2-40B4-BE49-F238E27FC236}">
              <a16:creationId xmlns:a16="http://schemas.microsoft.com/office/drawing/2014/main" xmlns="" id="{09D65DCC-7A9B-41D6-BFD1-7FDCBF6B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6504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470535</xdr:colOff>
      <xdr:row>371</xdr:row>
      <xdr:rowOff>716280</xdr:rowOff>
    </xdr:to>
    <xdr:pic>
      <xdr:nvPicPr>
        <xdr:cNvPr id="1460" name="Picture 227" descr="https://archive.showroomprive.com/v2/images_content_split/71621/products_14737614_image1_medium.jpg">
          <a:extLst>
            <a:ext uri="{FF2B5EF4-FFF2-40B4-BE49-F238E27FC236}">
              <a16:creationId xmlns:a16="http://schemas.microsoft.com/office/drawing/2014/main" xmlns="" id="{6F2860D3-9D8E-4C28-9026-D44126214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7151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470535</xdr:colOff>
      <xdr:row>371</xdr:row>
      <xdr:rowOff>716280</xdr:rowOff>
    </xdr:to>
    <xdr:pic>
      <xdr:nvPicPr>
        <xdr:cNvPr id="1461" name="Picture 228" descr="https://archive.showroomprive.com/v2/images_content_split/71621/products_14738272_image1_medium.jpg">
          <a:extLst>
            <a:ext uri="{FF2B5EF4-FFF2-40B4-BE49-F238E27FC236}">
              <a16:creationId xmlns:a16="http://schemas.microsoft.com/office/drawing/2014/main" xmlns="" id="{B4EB6193-BA6E-41B3-B6EC-4484F9A04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7799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470535</xdr:colOff>
      <xdr:row>374</xdr:row>
      <xdr:rowOff>716280</xdr:rowOff>
    </xdr:to>
    <xdr:pic>
      <xdr:nvPicPr>
        <xdr:cNvPr id="1462" name="Picture 229" descr="https://archive.showroomprive.com/v2/images_content_split/71621/products_14738263_image1_medium.jpg">
          <a:extLst>
            <a:ext uri="{FF2B5EF4-FFF2-40B4-BE49-F238E27FC236}">
              <a16:creationId xmlns:a16="http://schemas.microsoft.com/office/drawing/2014/main" xmlns="" id="{DC09E76A-FE92-4110-9EFA-003333855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8447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470535</xdr:colOff>
      <xdr:row>377</xdr:row>
      <xdr:rowOff>716280</xdr:rowOff>
    </xdr:to>
    <xdr:pic>
      <xdr:nvPicPr>
        <xdr:cNvPr id="1463" name="Picture 230" descr="https://archive.showroomprive.com/v2/images_content_split/71621/products_14738273_image1_medium.jpg">
          <a:extLst>
            <a:ext uri="{FF2B5EF4-FFF2-40B4-BE49-F238E27FC236}">
              <a16:creationId xmlns:a16="http://schemas.microsoft.com/office/drawing/2014/main" xmlns="" id="{823408FF-8103-4147-B7FA-FF8CB3165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9094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470535</xdr:colOff>
      <xdr:row>381</xdr:row>
      <xdr:rowOff>716280</xdr:rowOff>
    </xdr:to>
    <xdr:pic>
      <xdr:nvPicPr>
        <xdr:cNvPr id="1464" name="Picture 231" descr="https://archive.showroomprive.com/v2/images_content_split/71621/products_14738277_image1_medium.jpg">
          <a:extLst>
            <a:ext uri="{FF2B5EF4-FFF2-40B4-BE49-F238E27FC236}">
              <a16:creationId xmlns:a16="http://schemas.microsoft.com/office/drawing/2014/main" xmlns="" id="{64E28B29-1DF2-46A0-915F-285ACB412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9742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470535</xdr:colOff>
      <xdr:row>388</xdr:row>
      <xdr:rowOff>716280</xdr:rowOff>
    </xdr:to>
    <xdr:pic>
      <xdr:nvPicPr>
        <xdr:cNvPr id="1465" name="Picture 232" descr="https://archive.showroomprive.com/v2/images_content_split/71621/products_14738380_image1_medium.jpg">
          <a:extLst>
            <a:ext uri="{FF2B5EF4-FFF2-40B4-BE49-F238E27FC236}">
              <a16:creationId xmlns:a16="http://schemas.microsoft.com/office/drawing/2014/main" xmlns="" id="{833EAF8A-AB9A-4F8C-838E-25326B76C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50390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470535</xdr:colOff>
      <xdr:row>397</xdr:row>
      <xdr:rowOff>716280</xdr:rowOff>
    </xdr:to>
    <xdr:pic>
      <xdr:nvPicPr>
        <xdr:cNvPr id="1467" name="Picture 234" descr="https://archive.showroomprive.com/v2/images_content_split/71621/products_14738381_image1_medium.jpg">
          <a:extLst>
            <a:ext uri="{FF2B5EF4-FFF2-40B4-BE49-F238E27FC236}">
              <a16:creationId xmlns:a16="http://schemas.microsoft.com/office/drawing/2014/main" xmlns="" id="{EDC209EF-A783-489B-B1B4-CA3C00B80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51685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401</xdr:row>
      <xdr:rowOff>0</xdr:rowOff>
    </xdr:from>
    <xdr:to>
      <xdr:col>1</xdr:col>
      <xdr:colOff>470535</xdr:colOff>
      <xdr:row>401</xdr:row>
      <xdr:rowOff>716280</xdr:rowOff>
    </xdr:to>
    <xdr:pic>
      <xdr:nvPicPr>
        <xdr:cNvPr id="1469" name="Picture 236" descr="https://archive.showroomprive.com/v2/images_content_split/71621/products_14738382_image1_medium.jpg">
          <a:extLst>
            <a:ext uri="{FF2B5EF4-FFF2-40B4-BE49-F238E27FC236}">
              <a16:creationId xmlns:a16="http://schemas.microsoft.com/office/drawing/2014/main" xmlns="" id="{A1CF4995-696E-4906-A62A-50C53785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52981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404</xdr:row>
      <xdr:rowOff>0</xdr:rowOff>
    </xdr:from>
    <xdr:to>
      <xdr:col>1</xdr:col>
      <xdr:colOff>470535</xdr:colOff>
      <xdr:row>404</xdr:row>
      <xdr:rowOff>716280</xdr:rowOff>
    </xdr:to>
    <xdr:pic>
      <xdr:nvPicPr>
        <xdr:cNvPr id="1472" name="Picture 239" descr="https://archive.showroomprive.com/v2/images_content_split/71621/products_14737803_image1_medium.jpg">
          <a:extLst>
            <a:ext uri="{FF2B5EF4-FFF2-40B4-BE49-F238E27FC236}">
              <a16:creationId xmlns:a16="http://schemas.microsoft.com/office/drawing/2014/main" xmlns="" id="{1568BD82-0B4B-46D7-8819-CD05F77DC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54924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406</xdr:row>
      <xdr:rowOff>0</xdr:rowOff>
    </xdr:from>
    <xdr:to>
      <xdr:col>1</xdr:col>
      <xdr:colOff>470535</xdr:colOff>
      <xdr:row>406</xdr:row>
      <xdr:rowOff>716280</xdr:rowOff>
    </xdr:to>
    <xdr:pic>
      <xdr:nvPicPr>
        <xdr:cNvPr id="1475" name="Picture 242" descr="https://archive.showroomprive.com/v2/images_content_split/71621/products_14738322_image1_medium.jpg">
          <a:extLst>
            <a:ext uri="{FF2B5EF4-FFF2-40B4-BE49-F238E27FC236}">
              <a16:creationId xmlns:a16="http://schemas.microsoft.com/office/drawing/2014/main" xmlns="" id="{501F9DE9-F807-428A-B270-4FA416F0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56867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470535</xdr:colOff>
      <xdr:row>407</xdr:row>
      <xdr:rowOff>716280</xdr:rowOff>
    </xdr:to>
    <xdr:pic>
      <xdr:nvPicPr>
        <xdr:cNvPr id="1476" name="Picture 243" descr="https://archive.showroomprive.com/v2/images_content_split/71621/products_14738183_image1_medium.jpg">
          <a:extLst>
            <a:ext uri="{FF2B5EF4-FFF2-40B4-BE49-F238E27FC236}">
              <a16:creationId xmlns:a16="http://schemas.microsoft.com/office/drawing/2014/main" xmlns="" id="{0012A4E6-7C53-4AAD-AFED-1799534A8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57514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470535</xdr:colOff>
      <xdr:row>409</xdr:row>
      <xdr:rowOff>716280</xdr:rowOff>
    </xdr:to>
    <xdr:pic>
      <xdr:nvPicPr>
        <xdr:cNvPr id="1478" name="Picture 245" descr="https://archive.showroomprive.com/v2/images_content_split/71621/products_14738178_image1_medium.jpg">
          <a:extLst>
            <a:ext uri="{FF2B5EF4-FFF2-40B4-BE49-F238E27FC236}">
              <a16:creationId xmlns:a16="http://schemas.microsoft.com/office/drawing/2014/main" xmlns="" id="{6FDB0C37-66AC-4E5B-9147-ECD8AE67E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58810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470535</xdr:colOff>
      <xdr:row>409</xdr:row>
      <xdr:rowOff>716280</xdr:rowOff>
    </xdr:to>
    <xdr:pic>
      <xdr:nvPicPr>
        <xdr:cNvPr id="1479" name="Picture 246" descr="https://archive.showroomprive.com/v2/images_content_split/71621/products_14738158_image1_medium.jpg">
          <a:extLst>
            <a:ext uri="{FF2B5EF4-FFF2-40B4-BE49-F238E27FC236}">
              <a16:creationId xmlns:a16="http://schemas.microsoft.com/office/drawing/2014/main" xmlns="" id="{116A516E-AB69-4D22-8E07-15C3EE8AF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59458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412</xdr:row>
      <xdr:rowOff>0</xdr:rowOff>
    </xdr:from>
    <xdr:to>
      <xdr:col>1</xdr:col>
      <xdr:colOff>470535</xdr:colOff>
      <xdr:row>412</xdr:row>
      <xdr:rowOff>716280</xdr:rowOff>
    </xdr:to>
    <xdr:pic>
      <xdr:nvPicPr>
        <xdr:cNvPr id="1480" name="Picture 247" descr="https://archive.showroomprive.com/v2/images_content_split/71621/products_14738159_image1_medium.jpg">
          <a:extLst>
            <a:ext uri="{FF2B5EF4-FFF2-40B4-BE49-F238E27FC236}">
              <a16:creationId xmlns:a16="http://schemas.microsoft.com/office/drawing/2014/main" xmlns="" id="{C1583082-3668-40C0-A48A-E0E52D1F0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0105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413</xdr:row>
      <xdr:rowOff>0</xdr:rowOff>
    </xdr:from>
    <xdr:to>
      <xdr:col>1</xdr:col>
      <xdr:colOff>470535</xdr:colOff>
      <xdr:row>413</xdr:row>
      <xdr:rowOff>716280</xdr:rowOff>
    </xdr:to>
    <xdr:pic>
      <xdr:nvPicPr>
        <xdr:cNvPr id="1481" name="Picture 248" descr="https://archive.showroomprive.com/v2/images_content_split/71621/products_14738179_image1_medium.jpg">
          <a:extLst>
            <a:ext uri="{FF2B5EF4-FFF2-40B4-BE49-F238E27FC236}">
              <a16:creationId xmlns:a16="http://schemas.microsoft.com/office/drawing/2014/main" xmlns="" id="{713A0625-2F10-4CF5-A15E-95EF40C34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0753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470535</xdr:colOff>
      <xdr:row>415</xdr:row>
      <xdr:rowOff>716280</xdr:rowOff>
    </xdr:to>
    <xdr:pic>
      <xdr:nvPicPr>
        <xdr:cNvPr id="1483" name="Picture 250" descr="https://archive.showroomprive.com/v2/images_content_split/71621/products_14737941_image1_medium.jpg">
          <a:extLst>
            <a:ext uri="{FF2B5EF4-FFF2-40B4-BE49-F238E27FC236}">
              <a16:creationId xmlns:a16="http://schemas.microsoft.com/office/drawing/2014/main" xmlns="" id="{39ED6FFE-9AB3-48F9-B660-F4CE39679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2048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470535</xdr:colOff>
      <xdr:row>419</xdr:row>
      <xdr:rowOff>716280</xdr:rowOff>
    </xdr:to>
    <xdr:pic>
      <xdr:nvPicPr>
        <xdr:cNvPr id="1484" name="Picture 251" descr="https://archive.showroomprive.com/v2/images_content_split/71621/products_14737912_image1_medium.jpg">
          <a:extLst>
            <a:ext uri="{FF2B5EF4-FFF2-40B4-BE49-F238E27FC236}">
              <a16:creationId xmlns:a16="http://schemas.microsoft.com/office/drawing/2014/main" xmlns="" id="{4C1A26F0-21E4-4582-8F40-B46B5DF1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2696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470535</xdr:colOff>
      <xdr:row>419</xdr:row>
      <xdr:rowOff>716280</xdr:rowOff>
    </xdr:to>
    <xdr:pic>
      <xdr:nvPicPr>
        <xdr:cNvPr id="1485" name="Picture 252" descr="https://archive.showroomprive.com/v2/images_content_split/71621/products_14738164_image1_medium.jpg">
          <a:extLst>
            <a:ext uri="{FF2B5EF4-FFF2-40B4-BE49-F238E27FC236}">
              <a16:creationId xmlns:a16="http://schemas.microsoft.com/office/drawing/2014/main" xmlns="" id="{A6A409C8-28AB-430B-8D30-E68ABDA06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3344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470535</xdr:colOff>
      <xdr:row>419</xdr:row>
      <xdr:rowOff>716280</xdr:rowOff>
    </xdr:to>
    <xdr:pic>
      <xdr:nvPicPr>
        <xdr:cNvPr id="1486" name="Picture 253" descr="https://archive.showroomprive.com/v2/images_content_split/71621/products_14737680_image1_medium.jpg">
          <a:extLst>
            <a:ext uri="{FF2B5EF4-FFF2-40B4-BE49-F238E27FC236}">
              <a16:creationId xmlns:a16="http://schemas.microsoft.com/office/drawing/2014/main" xmlns="" id="{41322E62-A38A-4AD1-B28A-ADBBF2989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3991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470535</xdr:colOff>
      <xdr:row>419</xdr:row>
      <xdr:rowOff>716280</xdr:rowOff>
    </xdr:to>
    <xdr:pic>
      <xdr:nvPicPr>
        <xdr:cNvPr id="1487" name="Picture 254" descr="https://archive.showroomprive.com/v2/images_content_split/71621/products_14737681_image1_medium.jpg">
          <a:extLst>
            <a:ext uri="{FF2B5EF4-FFF2-40B4-BE49-F238E27FC236}">
              <a16:creationId xmlns:a16="http://schemas.microsoft.com/office/drawing/2014/main" xmlns="" id="{124A235E-51CE-4C79-8DBE-E6042E36C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4639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470535</xdr:colOff>
      <xdr:row>419</xdr:row>
      <xdr:rowOff>716280</xdr:rowOff>
    </xdr:to>
    <xdr:pic>
      <xdr:nvPicPr>
        <xdr:cNvPr id="1488" name="Picture 255" descr="https://archive.showroomprive.com/v2/images_content_split/71621/products_14737682_image1_medium.jpg">
          <a:extLst>
            <a:ext uri="{FF2B5EF4-FFF2-40B4-BE49-F238E27FC236}">
              <a16:creationId xmlns:a16="http://schemas.microsoft.com/office/drawing/2014/main" xmlns="" id="{ABEC2334-7044-40AB-A7BA-6F2FA647F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5287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470535</xdr:colOff>
      <xdr:row>419</xdr:row>
      <xdr:rowOff>716280</xdr:rowOff>
    </xdr:to>
    <xdr:pic>
      <xdr:nvPicPr>
        <xdr:cNvPr id="1489" name="Picture 256" descr="https://archive.showroomprive.com/v2/images_content_split/71621/products_14738376_image1_medium.jpg">
          <a:extLst>
            <a:ext uri="{FF2B5EF4-FFF2-40B4-BE49-F238E27FC236}">
              <a16:creationId xmlns:a16="http://schemas.microsoft.com/office/drawing/2014/main" xmlns="" id="{562C2435-556A-4D45-AAF8-AB109CB5B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5935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470535</xdr:colOff>
      <xdr:row>420</xdr:row>
      <xdr:rowOff>716280</xdr:rowOff>
    </xdr:to>
    <xdr:pic>
      <xdr:nvPicPr>
        <xdr:cNvPr id="1490" name="Picture 257" descr="https://archive.showroomprive.com/v2/images_content_split/71621/products_14738377_image1_medium.jpg">
          <a:extLst>
            <a:ext uri="{FF2B5EF4-FFF2-40B4-BE49-F238E27FC236}">
              <a16:creationId xmlns:a16="http://schemas.microsoft.com/office/drawing/2014/main" xmlns="" id="{89932854-15BB-4C46-BE25-AC19361A7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6582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470535</xdr:colOff>
      <xdr:row>423</xdr:row>
      <xdr:rowOff>716280</xdr:rowOff>
    </xdr:to>
    <xdr:pic>
      <xdr:nvPicPr>
        <xdr:cNvPr id="1491" name="Picture 258" descr="https://archive.showroomprive.com/v2/images_content_split/71621/products_14738187_image1_medium.jpg">
          <a:extLst>
            <a:ext uri="{FF2B5EF4-FFF2-40B4-BE49-F238E27FC236}">
              <a16:creationId xmlns:a16="http://schemas.microsoft.com/office/drawing/2014/main" xmlns="" id="{8CD8BC8D-5CA3-4C4A-BBBB-D9B41D481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7230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425</xdr:row>
      <xdr:rowOff>0</xdr:rowOff>
    </xdr:from>
    <xdr:to>
      <xdr:col>1</xdr:col>
      <xdr:colOff>470535</xdr:colOff>
      <xdr:row>425</xdr:row>
      <xdr:rowOff>716280</xdr:rowOff>
    </xdr:to>
    <xdr:pic>
      <xdr:nvPicPr>
        <xdr:cNvPr id="1492" name="Picture 259" descr="https://archive.showroomprive.com/v2/images_content_split/71621/products_14737804_image1_medium.jpg">
          <a:extLst>
            <a:ext uri="{FF2B5EF4-FFF2-40B4-BE49-F238E27FC236}">
              <a16:creationId xmlns:a16="http://schemas.microsoft.com/office/drawing/2014/main" xmlns="" id="{52B72912-A176-4CDD-8A59-30A3A60E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7878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426</xdr:row>
      <xdr:rowOff>0</xdr:rowOff>
    </xdr:from>
    <xdr:to>
      <xdr:col>1</xdr:col>
      <xdr:colOff>470535</xdr:colOff>
      <xdr:row>426</xdr:row>
      <xdr:rowOff>716280</xdr:rowOff>
    </xdr:to>
    <xdr:pic>
      <xdr:nvPicPr>
        <xdr:cNvPr id="1493" name="Picture 260" descr="https://archive.showroomprive.com/v2/images_content_split/71621/products_14737805_image1_medium.jpg">
          <a:extLst>
            <a:ext uri="{FF2B5EF4-FFF2-40B4-BE49-F238E27FC236}">
              <a16:creationId xmlns:a16="http://schemas.microsoft.com/office/drawing/2014/main" xmlns="" id="{BA0089D8-0B98-4A4F-9CC2-286A978F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8525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470535</xdr:colOff>
      <xdr:row>427</xdr:row>
      <xdr:rowOff>716280</xdr:rowOff>
    </xdr:to>
    <xdr:pic>
      <xdr:nvPicPr>
        <xdr:cNvPr id="1494" name="Picture 261" descr="https://archive.showroomprive.com/v2/images_content_split/71621/products_14737806_image1_medium.jpg">
          <a:extLst>
            <a:ext uri="{FF2B5EF4-FFF2-40B4-BE49-F238E27FC236}">
              <a16:creationId xmlns:a16="http://schemas.microsoft.com/office/drawing/2014/main" xmlns="" id="{D58F017E-13C6-4106-BF06-CFAAABEF3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9173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470535</xdr:colOff>
      <xdr:row>427</xdr:row>
      <xdr:rowOff>716280</xdr:rowOff>
    </xdr:to>
    <xdr:pic>
      <xdr:nvPicPr>
        <xdr:cNvPr id="1495" name="Picture 262" descr="https://archive.showroomprive.com/v2/images_content_split/71621/products_14737683_image1_medium.jpg">
          <a:extLst>
            <a:ext uri="{FF2B5EF4-FFF2-40B4-BE49-F238E27FC236}">
              <a16:creationId xmlns:a16="http://schemas.microsoft.com/office/drawing/2014/main" xmlns="" id="{A0AAE1B6-8189-4738-8941-CD3D01B20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69821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470535</xdr:colOff>
      <xdr:row>427</xdr:row>
      <xdr:rowOff>716280</xdr:rowOff>
    </xdr:to>
    <xdr:pic>
      <xdr:nvPicPr>
        <xdr:cNvPr id="1496" name="Picture 263" descr="https://archive.showroomprive.com/v2/images_content_split/71621/products_14737807_image1_medium.jpg">
          <a:extLst>
            <a:ext uri="{FF2B5EF4-FFF2-40B4-BE49-F238E27FC236}">
              <a16:creationId xmlns:a16="http://schemas.microsoft.com/office/drawing/2014/main" xmlns="" id="{AB7F10B0-2452-485F-BB4C-A7E7FEF13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0468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470535</xdr:colOff>
      <xdr:row>427</xdr:row>
      <xdr:rowOff>716280</xdr:rowOff>
    </xdr:to>
    <xdr:pic>
      <xdr:nvPicPr>
        <xdr:cNvPr id="1497" name="Picture 264" descr="https://archive.showroomprive.com/v2/images_content_split/71621/products_14737684_image1_medium.jpg">
          <a:extLst>
            <a:ext uri="{FF2B5EF4-FFF2-40B4-BE49-F238E27FC236}">
              <a16:creationId xmlns:a16="http://schemas.microsoft.com/office/drawing/2014/main" xmlns="" id="{FA90D83E-5873-417B-AD67-528334771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1116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470535</xdr:colOff>
      <xdr:row>427</xdr:row>
      <xdr:rowOff>716280</xdr:rowOff>
    </xdr:to>
    <xdr:pic>
      <xdr:nvPicPr>
        <xdr:cNvPr id="1498" name="Picture 265" descr="https://archive.showroomprive.com/v2/images_content_split/71621/products_14738165_image1_medium.jpg">
          <a:extLst>
            <a:ext uri="{FF2B5EF4-FFF2-40B4-BE49-F238E27FC236}">
              <a16:creationId xmlns:a16="http://schemas.microsoft.com/office/drawing/2014/main" xmlns="" id="{E9A6C458-BB6B-477C-B1FD-55EB563D0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1764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470535</xdr:colOff>
      <xdr:row>427</xdr:row>
      <xdr:rowOff>716280</xdr:rowOff>
    </xdr:to>
    <xdr:pic>
      <xdr:nvPicPr>
        <xdr:cNvPr id="1499" name="Picture 266" descr="https://archive.showroomprive.com/v2/images_content_split/71621/products_14738132_image1_medium.jpg">
          <a:extLst>
            <a:ext uri="{FF2B5EF4-FFF2-40B4-BE49-F238E27FC236}">
              <a16:creationId xmlns:a16="http://schemas.microsoft.com/office/drawing/2014/main" xmlns="" id="{A4DEAFE6-D89A-47C6-92B3-C46D54590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2412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429</xdr:row>
      <xdr:rowOff>0</xdr:rowOff>
    </xdr:from>
    <xdr:to>
      <xdr:col>1</xdr:col>
      <xdr:colOff>470535</xdr:colOff>
      <xdr:row>429</xdr:row>
      <xdr:rowOff>716280</xdr:rowOff>
    </xdr:to>
    <xdr:pic>
      <xdr:nvPicPr>
        <xdr:cNvPr id="1500" name="Picture 267" descr="https://archive.showroomprive.com/v2/images_content_split/71621/products_14738142_image1_medium.jpg">
          <a:extLst>
            <a:ext uri="{FF2B5EF4-FFF2-40B4-BE49-F238E27FC236}">
              <a16:creationId xmlns:a16="http://schemas.microsoft.com/office/drawing/2014/main" xmlns="" id="{2808837D-360B-4B93-9DE2-7F4AB8978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3059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470535</xdr:colOff>
      <xdr:row>431</xdr:row>
      <xdr:rowOff>716280</xdr:rowOff>
    </xdr:to>
    <xdr:pic>
      <xdr:nvPicPr>
        <xdr:cNvPr id="1501" name="Picture 268" descr="https://archive.showroomprive.com/v2/images_content_split/71621/products_14738180_image1_medium.jpg">
          <a:extLst>
            <a:ext uri="{FF2B5EF4-FFF2-40B4-BE49-F238E27FC236}">
              <a16:creationId xmlns:a16="http://schemas.microsoft.com/office/drawing/2014/main" xmlns="" id="{95315825-2FEE-4672-AC25-83ED2840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3707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434</xdr:row>
      <xdr:rowOff>0</xdr:rowOff>
    </xdr:from>
    <xdr:to>
      <xdr:col>1</xdr:col>
      <xdr:colOff>470535</xdr:colOff>
      <xdr:row>434</xdr:row>
      <xdr:rowOff>716280</xdr:rowOff>
    </xdr:to>
    <xdr:pic>
      <xdr:nvPicPr>
        <xdr:cNvPr id="1502" name="Picture 269" descr="https://archive.showroomprive.com/v2/images_content_split/71621/products_14738181_image1_medium.jpg">
          <a:extLst>
            <a:ext uri="{FF2B5EF4-FFF2-40B4-BE49-F238E27FC236}">
              <a16:creationId xmlns:a16="http://schemas.microsoft.com/office/drawing/2014/main" xmlns="" id="{FD65B6B3-4AEB-4DAA-87B3-72A3BB094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4355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470535</xdr:colOff>
      <xdr:row>435</xdr:row>
      <xdr:rowOff>716280</xdr:rowOff>
    </xdr:to>
    <xdr:pic>
      <xdr:nvPicPr>
        <xdr:cNvPr id="1503" name="Picture 270" descr="https://archive.showroomprive.com/v2/images_content_split/71621/products_14738319_image1_medium.jpg">
          <a:extLst>
            <a:ext uri="{FF2B5EF4-FFF2-40B4-BE49-F238E27FC236}">
              <a16:creationId xmlns:a16="http://schemas.microsoft.com/office/drawing/2014/main" xmlns="" id="{7F12F670-5512-4E9B-8CB4-529C767C6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5002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470535</xdr:colOff>
      <xdr:row>439</xdr:row>
      <xdr:rowOff>716280</xdr:rowOff>
    </xdr:to>
    <xdr:pic>
      <xdr:nvPicPr>
        <xdr:cNvPr id="1504" name="Picture 271" descr="https://archive.showroomprive.com/v2/images_content_split/71621/products_14738082_image1_medium.jpg">
          <a:extLst>
            <a:ext uri="{FF2B5EF4-FFF2-40B4-BE49-F238E27FC236}">
              <a16:creationId xmlns:a16="http://schemas.microsoft.com/office/drawing/2014/main" xmlns="" id="{65C7A82E-AA1B-409E-9BE6-ACBEB62F4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5650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444</xdr:row>
      <xdr:rowOff>0</xdr:rowOff>
    </xdr:from>
    <xdr:to>
      <xdr:col>1</xdr:col>
      <xdr:colOff>470535</xdr:colOff>
      <xdr:row>444</xdr:row>
      <xdr:rowOff>716280</xdr:rowOff>
    </xdr:to>
    <xdr:pic>
      <xdr:nvPicPr>
        <xdr:cNvPr id="1505" name="Picture 272" descr="https://archive.showroomprive.com/v2/images_content_split/71621/products_14738182_image1_medium.jpg">
          <a:extLst>
            <a:ext uri="{FF2B5EF4-FFF2-40B4-BE49-F238E27FC236}">
              <a16:creationId xmlns:a16="http://schemas.microsoft.com/office/drawing/2014/main" xmlns="" id="{1EA5BE23-FBA7-4EAF-B60A-497094E37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6298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446</xdr:row>
      <xdr:rowOff>0</xdr:rowOff>
    </xdr:from>
    <xdr:to>
      <xdr:col>1</xdr:col>
      <xdr:colOff>470535</xdr:colOff>
      <xdr:row>446</xdr:row>
      <xdr:rowOff>716280</xdr:rowOff>
    </xdr:to>
    <xdr:pic>
      <xdr:nvPicPr>
        <xdr:cNvPr id="1508" name="Picture 275" descr="https://archive.showroomprive.com/v2/images_content_split/71621/products_14737870_image1_medium.jpg">
          <a:extLst>
            <a:ext uri="{FF2B5EF4-FFF2-40B4-BE49-F238E27FC236}">
              <a16:creationId xmlns:a16="http://schemas.microsoft.com/office/drawing/2014/main" xmlns="" id="{56897AAB-C557-403D-A882-E2F875015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8241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447</xdr:row>
      <xdr:rowOff>0</xdr:rowOff>
    </xdr:from>
    <xdr:to>
      <xdr:col>1</xdr:col>
      <xdr:colOff>470535</xdr:colOff>
      <xdr:row>447</xdr:row>
      <xdr:rowOff>716280</xdr:rowOff>
    </xdr:to>
    <xdr:pic>
      <xdr:nvPicPr>
        <xdr:cNvPr id="1509" name="Picture 276" descr="https://archive.showroomprive.com/v2/images_content_split/71621/products_14737871_image1_medium.jpg">
          <a:extLst>
            <a:ext uri="{FF2B5EF4-FFF2-40B4-BE49-F238E27FC236}">
              <a16:creationId xmlns:a16="http://schemas.microsoft.com/office/drawing/2014/main" xmlns="" id="{12830140-1669-40C3-B30A-82F9F369A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8889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447</xdr:row>
      <xdr:rowOff>0</xdr:rowOff>
    </xdr:from>
    <xdr:to>
      <xdr:col>1</xdr:col>
      <xdr:colOff>470535</xdr:colOff>
      <xdr:row>447</xdr:row>
      <xdr:rowOff>716280</xdr:rowOff>
    </xdr:to>
    <xdr:pic>
      <xdr:nvPicPr>
        <xdr:cNvPr id="1510" name="Picture 277" descr="https://archive.showroomprive.com/v2/images_content_split/71621/products_14738206_image1_medium.jpg">
          <a:extLst>
            <a:ext uri="{FF2B5EF4-FFF2-40B4-BE49-F238E27FC236}">
              <a16:creationId xmlns:a16="http://schemas.microsoft.com/office/drawing/2014/main" xmlns="" id="{FD07BF10-F311-46A6-9FF4-3426F351F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79536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470535</xdr:colOff>
      <xdr:row>459</xdr:row>
      <xdr:rowOff>716280</xdr:rowOff>
    </xdr:to>
    <xdr:pic>
      <xdr:nvPicPr>
        <xdr:cNvPr id="1511" name="Picture 278" descr="https://archive.showroomprive.com/v2/images_content_split/71621/products_14738383_image1_medium.jpg">
          <a:extLst>
            <a:ext uri="{FF2B5EF4-FFF2-40B4-BE49-F238E27FC236}">
              <a16:creationId xmlns:a16="http://schemas.microsoft.com/office/drawing/2014/main" xmlns="" id="{11DBA24A-500C-4D1B-B56C-C4C2354A7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80184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470535</xdr:colOff>
      <xdr:row>460</xdr:row>
      <xdr:rowOff>716280</xdr:rowOff>
    </xdr:to>
    <xdr:pic>
      <xdr:nvPicPr>
        <xdr:cNvPr id="1513" name="Picture 280" descr="https://archive.showroomprive.com/v2/images_content_split/71621/products_14738210_image1_medium.jpg">
          <a:extLst>
            <a:ext uri="{FF2B5EF4-FFF2-40B4-BE49-F238E27FC236}">
              <a16:creationId xmlns:a16="http://schemas.microsoft.com/office/drawing/2014/main" xmlns="" id="{B20B844D-E7B7-4C43-9CBD-6CE185CA7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81479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464</xdr:row>
      <xdr:rowOff>0</xdr:rowOff>
    </xdr:from>
    <xdr:to>
      <xdr:col>1</xdr:col>
      <xdr:colOff>470535</xdr:colOff>
      <xdr:row>464</xdr:row>
      <xdr:rowOff>716280</xdr:rowOff>
    </xdr:to>
    <xdr:pic>
      <xdr:nvPicPr>
        <xdr:cNvPr id="1516" name="Picture 283" descr="https://archive.showroomprive.com/v2/images_content_split/71621/products_14738390_image1_medium.jpg">
          <a:extLst>
            <a:ext uri="{FF2B5EF4-FFF2-40B4-BE49-F238E27FC236}">
              <a16:creationId xmlns:a16="http://schemas.microsoft.com/office/drawing/2014/main" xmlns="" id="{B352AB6D-04B3-493B-B2F0-7315CDAEA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83422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470535</xdr:colOff>
      <xdr:row>465</xdr:row>
      <xdr:rowOff>716280</xdr:rowOff>
    </xdr:to>
    <xdr:pic>
      <xdr:nvPicPr>
        <xdr:cNvPr id="1517" name="Picture 284" descr="https://archive.showroomprive.com/v2/images_content_split/71621/products_14738211_image1_medium.jpg">
          <a:extLst>
            <a:ext uri="{FF2B5EF4-FFF2-40B4-BE49-F238E27FC236}">
              <a16:creationId xmlns:a16="http://schemas.microsoft.com/office/drawing/2014/main" xmlns="" id="{2F59D7C1-9884-450E-B3B6-F6A3BC5DB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84070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467</xdr:row>
      <xdr:rowOff>47625</xdr:rowOff>
    </xdr:from>
    <xdr:to>
      <xdr:col>1</xdr:col>
      <xdr:colOff>527685</xdr:colOff>
      <xdr:row>468</xdr:row>
      <xdr:rowOff>1905</xdr:rowOff>
    </xdr:to>
    <xdr:pic>
      <xdr:nvPicPr>
        <xdr:cNvPr id="1518" name="Picture 285" descr="https://archive.showroomprive.com/v2/images_content_split/71621/products_14738305_image1_medium.jpg">
          <a:extLst>
            <a:ext uri="{FF2B5EF4-FFF2-40B4-BE49-F238E27FC236}">
              <a16:creationId xmlns:a16="http://schemas.microsoft.com/office/drawing/2014/main" xmlns="" id="{32ECC3F1-2488-41D3-B300-DB17C97F7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35427285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1</xdr:col>
      <xdr:colOff>470535</xdr:colOff>
      <xdr:row>470</xdr:row>
      <xdr:rowOff>716280</xdr:rowOff>
    </xdr:to>
    <xdr:pic>
      <xdr:nvPicPr>
        <xdr:cNvPr id="1520" name="Picture 287" descr="https://archive.showroomprive.com/v2/images_content_split/71621/products_14738216_image1_medium.jpg">
          <a:extLst>
            <a:ext uri="{FF2B5EF4-FFF2-40B4-BE49-F238E27FC236}">
              <a16:creationId xmlns:a16="http://schemas.microsoft.com/office/drawing/2014/main" xmlns="" id="{A63CD194-FC12-4573-B758-CABA04158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86013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471</xdr:row>
      <xdr:rowOff>0</xdr:rowOff>
    </xdr:from>
    <xdr:to>
      <xdr:col>1</xdr:col>
      <xdr:colOff>470535</xdr:colOff>
      <xdr:row>471</xdr:row>
      <xdr:rowOff>716280</xdr:rowOff>
    </xdr:to>
    <xdr:pic>
      <xdr:nvPicPr>
        <xdr:cNvPr id="1521" name="Picture 288" descr="https://archive.showroomprive.com/v2/images_content_split/71621/products_14738384_image1_medium.jpg">
          <a:extLst>
            <a:ext uri="{FF2B5EF4-FFF2-40B4-BE49-F238E27FC236}">
              <a16:creationId xmlns:a16="http://schemas.microsoft.com/office/drawing/2014/main" xmlns="" id="{A89BC75B-C6A5-485A-8456-8944D0710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86661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474</xdr:row>
      <xdr:rowOff>0</xdr:rowOff>
    </xdr:from>
    <xdr:to>
      <xdr:col>1</xdr:col>
      <xdr:colOff>470535</xdr:colOff>
      <xdr:row>474</xdr:row>
      <xdr:rowOff>716280</xdr:rowOff>
    </xdr:to>
    <xdr:pic>
      <xdr:nvPicPr>
        <xdr:cNvPr id="1522" name="Picture 289" descr="https://archive.showroomprive.com/v2/images_content_split/71621/products_14738083_image1_medium.jpg">
          <a:extLst>
            <a:ext uri="{FF2B5EF4-FFF2-40B4-BE49-F238E27FC236}">
              <a16:creationId xmlns:a16="http://schemas.microsoft.com/office/drawing/2014/main" xmlns="" id="{A07547E8-9D26-4C21-A77C-872217758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87309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477</xdr:row>
      <xdr:rowOff>0</xdr:rowOff>
    </xdr:from>
    <xdr:to>
      <xdr:col>1</xdr:col>
      <xdr:colOff>470535</xdr:colOff>
      <xdr:row>477</xdr:row>
      <xdr:rowOff>716280</xdr:rowOff>
    </xdr:to>
    <xdr:pic>
      <xdr:nvPicPr>
        <xdr:cNvPr id="1523" name="Picture 290" descr="https://archive.showroomprive.com/v2/images_content_split/71621/products_14738084_image1_medium.jpg">
          <a:extLst>
            <a:ext uri="{FF2B5EF4-FFF2-40B4-BE49-F238E27FC236}">
              <a16:creationId xmlns:a16="http://schemas.microsoft.com/office/drawing/2014/main" xmlns="" id="{AED91A48-D579-474F-864B-D4CB2B40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87956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470535</xdr:colOff>
      <xdr:row>480</xdr:row>
      <xdr:rowOff>716280</xdr:rowOff>
    </xdr:to>
    <xdr:pic>
      <xdr:nvPicPr>
        <xdr:cNvPr id="1524" name="Picture 291" descr="https://archive.showroomprive.com/v2/images_content_split/71621/products_14738085_image1_medium.jpg">
          <a:extLst>
            <a:ext uri="{FF2B5EF4-FFF2-40B4-BE49-F238E27FC236}">
              <a16:creationId xmlns:a16="http://schemas.microsoft.com/office/drawing/2014/main" xmlns="" id="{EC76C3CD-C310-4451-9705-86F9D3BC0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88604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484</xdr:row>
      <xdr:rowOff>0</xdr:rowOff>
    </xdr:from>
    <xdr:to>
      <xdr:col>1</xdr:col>
      <xdr:colOff>470535</xdr:colOff>
      <xdr:row>484</xdr:row>
      <xdr:rowOff>716280</xdr:rowOff>
    </xdr:to>
    <xdr:pic>
      <xdr:nvPicPr>
        <xdr:cNvPr id="1527" name="Picture 294" descr="https://archive.showroomprive.com/v2/images_content_split/71621/products_14738016_image1_medium.jpg">
          <a:extLst>
            <a:ext uri="{FF2B5EF4-FFF2-40B4-BE49-F238E27FC236}">
              <a16:creationId xmlns:a16="http://schemas.microsoft.com/office/drawing/2014/main" xmlns="" id="{4B9A7F73-5E69-4387-9DC6-FEB208B9A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0547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488</xdr:row>
      <xdr:rowOff>0</xdr:rowOff>
    </xdr:from>
    <xdr:to>
      <xdr:col>1</xdr:col>
      <xdr:colOff>470535</xdr:colOff>
      <xdr:row>488</xdr:row>
      <xdr:rowOff>716280</xdr:rowOff>
    </xdr:to>
    <xdr:pic>
      <xdr:nvPicPr>
        <xdr:cNvPr id="1528" name="Picture 295" descr="https://archive.showroomprive.com/v2/images_content_split/71621/products_14738086_image1_medium.jpg">
          <a:extLst>
            <a:ext uri="{FF2B5EF4-FFF2-40B4-BE49-F238E27FC236}">
              <a16:creationId xmlns:a16="http://schemas.microsoft.com/office/drawing/2014/main" xmlns="" id="{70C05142-E8CC-4F47-A09F-6FA595524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1195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489</xdr:row>
      <xdr:rowOff>0</xdr:rowOff>
    </xdr:from>
    <xdr:to>
      <xdr:col>1</xdr:col>
      <xdr:colOff>470535</xdr:colOff>
      <xdr:row>489</xdr:row>
      <xdr:rowOff>716280</xdr:rowOff>
    </xdr:to>
    <xdr:pic>
      <xdr:nvPicPr>
        <xdr:cNvPr id="1529" name="Picture 296" descr="https://archive.showroomprive.com/v2/images_content_split/71621/products_14737979_image1_medium.jpg">
          <a:extLst>
            <a:ext uri="{FF2B5EF4-FFF2-40B4-BE49-F238E27FC236}">
              <a16:creationId xmlns:a16="http://schemas.microsoft.com/office/drawing/2014/main" xmlns="" id="{B7EDC4AD-BCE1-40D3-9643-910EDCD50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1843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490</xdr:row>
      <xdr:rowOff>0</xdr:rowOff>
    </xdr:from>
    <xdr:to>
      <xdr:col>1</xdr:col>
      <xdr:colOff>470535</xdr:colOff>
      <xdr:row>490</xdr:row>
      <xdr:rowOff>716280</xdr:rowOff>
    </xdr:to>
    <xdr:pic>
      <xdr:nvPicPr>
        <xdr:cNvPr id="1531" name="Picture 298" descr="https://archive.showroomprive.com/v2/images_content_split/71621/products_14738334_image1_medium.jpg">
          <a:extLst>
            <a:ext uri="{FF2B5EF4-FFF2-40B4-BE49-F238E27FC236}">
              <a16:creationId xmlns:a16="http://schemas.microsoft.com/office/drawing/2014/main" xmlns="" id="{D0CF74AB-323F-4D70-9EE0-96C122FBF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3138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470535</xdr:colOff>
      <xdr:row>492</xdr:row>
      <xdr:rowOff>716280</xdr:rowOff>
    </xdr:to>
    <xdr:pic>
      <xdr:nvPicPr>
        <xdr:cNvPr id="1532" name="Picture 299" descr="https://archive.showroomprive.com/v2/images_content_split/71621/products_14737688_image1_medium.jpg">
          <a:extLst>
            <a:ext uri="{FF2B5EF4-FFF2-40B4-BE49-F238E27FC236}">
              <a16:creationId xmlns:a16="http://schemas.microsoft.com/office/drawing/2014/main" xmlns="" id="{DB13141A-E8BC-4A7B-8E00-B68789C6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3786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470535</xdr:colOff>
      <xdr:row>492</xdr:row>
      <xdr:rowOff>716280</xdr:rowOff>
    </xdr:to>
    <xdr:pic>
      <xdr:nvPicPr>
        <xdr:cNvPr id="1533" name="Picture 300" descr="https://archive.showroomprive.com/v2/images_content_split/71621/products_14737863_image1_medium.jpg">
          <a:extLst>
            <a:ext uri="{FF2B5EF4-FFF2-40B4-BE49-F238E27FC236}">
              <a16:creationId xmlns:a16="http://schemas.microsoft.com/office/drawing/2014/main" xmlns="" id="{D4DE78C5-9707-49DB-8D45-620831C87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4433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470535</xdr:colOff>
      <xdr:row>492</xdr:row>
      <xdr:rowOff>716280</xdr:rowOff>
    </xdr:to>
    <xdr:pic>
      <xdr:nvPicPr>
        <xdr:cNvPr id="1534" name="Picture 301" descr="https://archive.showroomprive.com/v2/images_content_split/71621/products_14738393_image1_medium.jpg">
          <a:extLst>
            <a:ext uri="{FF2B5EF4-FFF2-40B4-BE49-F238E27FC236}">
              <a16:creationId xmlns:a16="http://schemas.microsoft.com/office/drawing/2014/main" xmlns="" id="{89BB700B-6DB8-4C3D-B433-897748817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5081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495</xdr:row>
      <xdr:rowOff>0</xdr:rowOff>
    </xdr:from>
    <xdr:to>
      <xdr:col>1</xdr:col>
      <xdr:colOff>470535</xdr:colOff>
      <xdr:row>495</xdr:row>
      <xdr:rowOff>716280</xdr:rowOff>
    </xdr:to>
    <xdr:pic>
      <xdr:nvPicPr>
        <xdr:cNvPr id="1535" name="Picture 302" descr="https://archive.showroomprive.com/v2/images_content_split/71621/products_14738335_image1_medium.jpg">
          <a:extLst>
            <a:ext uri="{FF2B5EF4-FFF2-40B4-BE49-F238E27FC236}">
              <a16:creationId xmlns:a16="http://schemas.microsoft.com/office/drawing/2014/main" xmlns="" id="{30E0F1AE-253D-4D8F-8F7B-324426364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5729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499</xdr:row>
      <xdr:rowOff>0</xdr:rowOff>
    </xdr:from>
    <xdr:to>
      <xdr:col>1</xdr:col>
      <xdr:colOff>470535</xdr:colOff>
      <xdr:row>499</xdr:row>
      <xdr:rowOff>716280</xdr:rowOff>
    </xdr:to>
    <xdr:pic>
      <xdr:nvPicPr>
        <xdr:cNvPr id="1537" name="Picture 304" descr="https://archive.showroomprive.com/v2/images_content_split/71621/products_14737947_image1_medium.jpg">
          <a:extLst>
            <a:ext uri="{FF2B5EF4-FFF2-40B4-BE49-F238E27FC236}">
              <a16:creationId xmlns:a16="http://schemas.microsoft.com/office/drawing/2014/main" xmlns="" id="{92EFE6B1-3BB8-4BD2-B92E-2350A01E2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7024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504</xdr:row>
      <xdr:rowOff>0</xdr:rowOff>
    </xdr:from>
    <xdr:to>
      <xdr:col>1</xdr:col>
      <xdr:colOff>470535</xdr:colOff>
      <xdr:row>504</xdr:row>
      <xdr:rowOff>716280</xdr:rowOff>
    </xdr:to>
    <xdr:pic>
      <xdr:nvPicPr>
        <xdr:cNvPr id="1538" name="Picture 305" descr="https://archive.showroomprive.com/v2/images_content_split/71621/products_14738073_image1_medium.jpg">
          <a:extLst>
            <a:ext uri="{FF2B5EF4-FFF2-40B4-BE49-F238E27FC236}">
              <a16:creationId xmlns:a16="http://schemas.microsoft.com/office/drawing/2014/main" xmlns="" id="{C3986BA7-2B79-4A48-9908-0E61F387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7672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509</xdr:row>
      <xdr:rowOff>0</xdr:rowOff>
    </xdr:from>
    <xdr:to>
      <xdr:col>1</xdr:col>
      <xdr:colOff>470535</xdr:colOff>
      <xdr:row>509</xdr:row>
      <xdr:rowOff>716280</xdr:rowOff>
    </xdr:to>
    <xdr:pic>
      <xdr:nvPicPr>
        <xdr:cNvPr id="1540" name="Picture 307" descr="https://archive.showroomprive.com/v2/images_content_split/71621/products_14738075_image1_medium.jpg">
          <a:extLst>
            <a:ext uri="{FF2B5EF4-FFF2-40B4-BE49-F238E27FC236}">
              <a16:creationId xmlns:a16="http://schemas.microsoft.com/office/drawing/2014/main" xmlns="" id="{3726CCF0-7327-4599-994A-E68D962E0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8967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518</xdr:row>
      <xdr:rowOff>0</xdr:rowOff>
    </xdr:from>
    <xdr:to>
      <xdr:col>1</xdr:col>
      <xdr:colOff>470535</xdr:colOff>
      <xdr:row>518</xdr:row>
      <xdr:rowOff>716280</xdr:rowOff>
    </xdr:to>
    <xdr:pic>
      <xdr:nvPicPr>
        <xdr:cNvPr id="1541" name="Picture 308" descr="https://archive.showroomprive.com/v2/images_content_split/71621/products_14738368_image1_medium.jpg">
          <a:extLst>
            <a:ext uri="{FF2B5EF4-FFF2-40B4-BE49-F238E27FC236}">
              <a16:creationId xmlns:a16="http://schemas.microsoft.com/office/drawing/2014/main" xmlns="" id="{BF4F56E9-606F-4124-A9D3-54F0FF9DD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99615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523</xdr:row>
      <xdr:rowOff>0</xdr:rowOff>
    </xdr:from>
    <xdr:to>
      <xdr:col>1</xdr:col>
      <xdr:colOff>470535</xdr:colOff>
      <xdr:row>523</xdr:row>
      <xdr:rowOff>716280</xdr:rowOff>
    </xdr:to>
    <xdr:pic>
      <xdr:nvPicPr>
        <xdr:cNvPr id="1542" name="Picture 309" descr="https://archive.showroomprive.com/v2/images_content_split/71621/products_14737769_image1_medium.jpg">
          <a:extLst>
            <a:ext uri="{FF2B5EF4-FFF2-40B4-BE49-F238E27FC236}">
              <a16:creationId xmlns:a16="http://schemas.microsoft.com/office/drawing/2014/main" xmlns="" id="{CBB94026-DAF3-4E32-BE1F-1E9ADAA09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0263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525</xdr:row>
      <xdr:rowOff>0</xdr:rowOff>
    </xdr:from>
    <xdr:to>
      <xdr:col>1</xdr:col>
      <xdr:colOff>470535</xdr:colOff>
      <xdr:row>525</xdr:row>
      <xdr:rowOff>716280</xdr:rowOff>
    </xdr:to>
    <xdr:pic>
      <xdr:nvPicPr>
        <xdr:cNvPr id="1543" name="Picture 310" descr="https://archive.showroomprive.com/v2/images_content_split/71621/products_14738109_image1_medium.jpg">
          <a:extLst>
            <a:ext uri="{FF2B5EF4-FFF2-40B4-BE49-F238E27FC236}">
              <a16:creationId xmlns:a16="http://schemas.microsoft.com/office/drawing/2014/main" xmlns="" id="{9FA90892-A454-4E39-A5B2-B5CE61034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0910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529</xdr:row>
      <xdr:rowOff>0</xdr:rowOff>
    </xdr:from>
    <xdr:to>
      <xdr:col>1</xdr:col>
      <xdr:colOff>470535</xdr:colOff>
      <xdr:row>529</xdr:row>
      <xdr:rowOff>716280</xdr:rowOff>
    </xdr:to>
    <xdr:pic>
      <xdr:nvPicPr>
        <xdr:cNvPr id="1545" name="Picture 312" descr="https://archive.showroomprive.com/v2/images_content_split/71621/products_14738298_image1_medium.jpg">
          <a:extLst>
            <a:ext uri="{FF2B5EF4-FFF2-40B4-BE49-F238E27FC236}">
              <a16:creationId xmlns:a16="http://schemas.microsoft.com/office/drawing/2014/main" xmlns="" id="{921FAD59-1874-479D-9B9E-2C4772A3D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2206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534</xdr:row>
      <xdr:rowOff>0</xdr:rowOff>
    </xdr:from>
    <xdr:to>
      <xdr:col>1</xdr:col>
      <xdr:colOff>470535</xdr:colOff>
      <xdr:row>534</xdr:row>
      <xdr:rowOff>716280</xdr:rowOff>
    </xdr:to>
    <xdr:pic>
      <xdr:nvPicPr>
        <xdr:cNvPr id="1546" name="Picture 313" descr="https://archive.showroomprive.com/v2/images_content_split/71621/products_14737770_image1_medium.jpg">
          <a:extLst>
            <a:ext uri="{FF2B5EF4-FFF2-40B4-BE49-F238E27FC236}">
              <a16:creationId xmlns:a16="http://schemas.microsoft.com/office/drawing/2014/main" xmlns="" id="{F9B73C73-E53D-44DC-8917-3A6C680FB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2853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534</xdr:row>
      <xdr:rowOff>0</xdr:rowOff>
    </xdr:from>
    <xdr:to>
      <xdr:col>1</xdr:col>
      <xdr:colOff>470535</xdr:colOff>
      <xdr:row>534</xdr:row>
      <xdr:rowOff>716280</xdr:rowOff>
    </xdr:to>
    <xdr:pic>
      <xdr:nvPicPr>
        <xdr:cNvPr id="1547" name="Picture 314" descr="https://archive.showroomprive.com/v2/images_content_split/71621/products_14738050_image1_medium.jpg">
          <a:extLst>
            <a:ext uri="{FF2B5EF4-FFF2-40B4-BE49-F238E27FC236}">
              <a16:creationId xmlns:a16="http://schemas.microsoft.com/office/drawing/2014/main" xmlns="" id="{C2D8EDAD-CE08-4BF3-9821-8B80E802E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3501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534</xdr:row>
      <xdr:rowOff>0</xdr:rowOff>
    </xdr:from>
    <xdr:to>
      <xdr:col>1</xdr:col>
      <xdr:colOff>470535</xdr:colOff>
      <xdr:row>534</xdr:row>
      <xdr:rowOff>716280</xdr:rowOff>
    </xdr:to>
    <xdr:pic>
      <xdr:nvPicPr>
        <xdr:cNvPr id="1548" name="Picture 315" descr="https://archive.showroomprive.com/v2/images_content_split/71621/products_14737892_image1_medium.jpg">
          <a:extLst>
            <a:ext uri="{FF2B5EF4-FFF2-40B4-BE49-F238E27FC236}">
              <a16:creationId xmlns:a16="http://schemas.microsoft.com/office/drawing/2014/main" xmlns="" id="{A0A6B0EE-B500-456F-9B27-5E2FA8F3E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4149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536</xdr:row>
      <xdr:rowOff>0</xdr:rowOff>
    </xdr:from>
    <xdr:to>
      <xdr:col>1</xdr:col>
      <xdr:colOff>470535</xdr:colOff>
      <xdr:row>536</xdr:row>
      <xdr:rowOff>716280</xdr:rowOff>
    </xdr:to>
    <xdr:pic>
      <xdr:nvPicPr>
        <xdr:cNvPr id="1549" name="Picture 316" descr="https://archive.showroomprive.com/v2/images_content_split/71621/products_14737771_image1_medium.jpg">
          <a:extLst>
            <a:ext uri="{FF2B5EF4-FFF2-40B4-BE49-F238E27FC236}">
              <a16:creationId xmlns:a16="http://schemas.microsoft.com/office/drawing/2014/main" xmlns="" id="{C904A997-861B-4931-8BAA-69E3E9A5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4797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536</xdr:row>
      <xdr:rowOff>0</xdr:rowOff>
    </xdr:from>
    <xdr:to>
      <xdr:col>1</xdr:col>
      <xdr:colOff>470535</xdr:colOff>
      <xdr:row>536</xdr:row>
      <xdr:rowOff>716280</xdr:rowOff>
    </xdr:to>
    <xdr:pic>
      <xdr:nvPicPr>
        <xdr:cNvPr id="1550" name="Picture 317" descr="https://archive.showroomprive.com/v2/images_content_split/71621/products_14737893_image1_medium.jpg">
          <a:extLst>
            <a:ext uri="{FF2B5EF4-FFF2-40B4-BE49-F238E27FC236}">
              <a16:creationId xmlns:a16="http://schemas.microsoft.com/office/drawing/2014/main" xmlns="" id="{113DFCF6-09C1-4C8B-AD00-D5B9A44E8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5444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536</xdr:row>
      <xdr:rowOff>0</xdr:rowOff>
    </xdr:from>
    <xdr:to>
      <xdr:col>1</xdr:col>
      <xdr:colOff>470535</xdr:colOff>
      <xdr:row>536</xdr:row>
      <xdr:rowOff>716280</xdr:rowOff>
    </xdr:to>
    <xdr:pic>
      <xdr:nvPicPr>
        <xdr:cNvPr id="1551" name="Picture 318" descr="https://archive.showroomprive.com/v2/images_content_split/71621/products_14738051_image1_medium.jpg">
          <a:extLst>
            <a:ext uri="{FF2B5EF4-FFF2-40B4-BE49-F238E27FC236}">
              <a16:creationId xmlns:a16="http://schemas.microsoft.com/office/drawing/2014/main" xmlns="" id="{8052143B-CE47-44A8-91E9-D982D12C2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6092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537</xdr:row>
      <xdr:rowOff>0</xdr:rowOff>
    </xdr:from>
    <xdr:to>
      <xdr:col>1</xdr:col>
      <xdr:colOff>470535</xdr:colOff>
      <xdr:row>537</xdr:row>
      <xdr:rowOff>716280</xdr:rowOff>
    </xdr:to>
    <xdr:pic>
      <xdr:nvPicPr>
        <xdr:cNvPr id="1552" name="Picture 319" descr="https://archive.showroomprive.com/v2/images_content_split/71621/products_14738052_image1_medium.jpg">
          <a:extLst>
            <a:ext uri="{FF2B5EF4-FFF2-40B4-BE49-F238E27FC236}">
              <a16:creationId xmlns:a16="http://schemas.microsoft.com/office/drawing/2014/main" xmlns="" id="{19DE1A7B-D21E-4A59-AD38-751D5706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6740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538</xdr:row>
      <xdr:rowOff>0</xdr:rowOff>
    </xdr:from>
    <xdr:to>
      <xdr:col>1</xdr:col>
      <xdr:colOff>470535</xdr:colOff>
      <xdr:row>538</xdr:row>
      <xdr:rowOff>716280</xdr:rowOff>
    </xdr:to>
    <xdr:pic>
      <xdr:nvPicPr>
        <xdr:cNvPr id="1553" name="Picture 320" descr="https://archive.showroomprive.com/v2/images_content_split/71621/products_14738053_image1_medium.jpg">
          <a:extLst>
            <a:ext uri="{FF2B5EF4-FFF2-40B4-BE49-F238E27FC236}">
              <a16:creationId xmlns:a16="http://schemas.microsoft.com/office/drawing/2014/main" xmlns="" id="{D11EE057-E199-447C-A60F-6E456D4D2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7387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539</xdr:row>
      <xdr:rowOff>0</xdr:rowOff>
    </xdr:from>
    <xdr:to>
      <xdr:col>1</xdr:col>
      <xdr:colOff>470535</xdr:colOff>
      <xdr:row>539</xdr:row>
      <xdr:rowOff>716280</xdr:rowOff>
    </xdr:to>
    <xdr:pic>
      <xdr:nvPicPr>
        <xdr:cNvPr id="1554" name="Picture 321" descr="https://archive.showroomprive.com/v2/images_content_split/71621/products_14737858_image1_medium.jpg">
          <a:extLst>
            <a:ext uri="{FF2B5EF4-FFF2-40B4-BE49-F238E27FC236}">
              <a16:creationId xmlns:a16="http://schemas.microsoft.com/office/drawing/2014/main" xmlns="" id="{F7DA8631-AC78-4A41-9F91-4CF17E158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8035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541</xdr:row>
      <xdr:rowOff>0</xdr:rowOff>
    </xdr:from>
    <xdr:to>
      <xdr:col>1</xdr:col>
      <xdr:colOff>470535</xdr:colOff>
      <xdr:row>541</xdr:row>
      <xdr:rowOff>716280</xdr:rowOff>
    </xdr:to>
    <xdr:pic>
      <xdr:nvPicPr>
        <xdr:cNvPr id="1556" name="Picture 323" descr="https://archive.showroomprive.com/v2/images_content_split/71621/products_14737772_image1_medium.jpg">
          <a:extLst>
            <a:ext uri="{FF2B5EF4-FFF2-40B4-BE49-F238E27FC236}">
              <a16:creationId xmlns:a16="http://schemas.microsoft.com/office/drawing/2014/main" xmlns="" id="{E7A8EBD2-D599-4F4C-8E32-8DA372E97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9330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541</xdr:row>
      <xdr:rowOff>0</xdr:rowOff>
    </xdr:from>
    <xdr:to>
      <xdr:col>1</xdr:col>
      <xdr:colOff>470535</xdr:colOff>
      <xdr:row>541</xdr:row>
      <xdr:rowOff>716280</xdr:rowOff>
    </xdr:to>
    <xdr:pic>
      <xdr:nvPicPr>
        <xdr:cNvPr id="1557" name="Picture 324" descr="https://archive.showroomprive.com/v2/images_content_split/71621/products_14738081_image1_medium.jpg">
          <a:extLst>
            <a:ext uri="{FF2B5EF4-FFF2-40B4-BE49-F238E27FC236}">
              <a16:creationId xmlns:a16="http://schemas.microsoft.com/office/drawing/2014/main" xmlns="" id="{583EF22F-A1F5-45CC-8D9A-01F13FC7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9978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548</xdr:row>
      <xdr:rowOff>0</xdr:rowOff>
    </xdr:from>
    <xdr:to>
      <xdr:col>1</xdr:col>
      <xdr:colOff>470535</xdr:colOff>
      <xdr:row>548</xdr:row>
      <xdr:rowOff>716280</xdr:rowOff>
    </xdr:to>
    <xdr:pic>
      <xdr:nvPicPr>
        <xdr:cNvPr id="1558" name="Picture 325" descr="https://archive.showroomprive.com/v2/images_content_split/71621/products_14738378_image1_medium.jpg">
          <a:extLst>
            <a:ext uri="{FF2B5EF4-FFF2-40B4-BE49-F238E27FC236}">
              <a16:creationId xmlns:a16="http://schemas.microsoft.com/office/drawing/2014/main" xmlns="" id="{092C9AD5-A3CB-4C71-BA2E-4F47D0404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0626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553</xdr:row>
      <xdr:rowOff>0</xdr:rowOff>
    </xdr:from>
    <xdr:to>
      <xdr:col>1</xdr:col>
      <xdr:colOff>470535</xdr:colOff>
      <xdr:row>553</xdr:row>
      <xdr:rowOff>716280</xdr:rowOff>
    </xdr:to>
    <xdr:pic>
      <xdr:nvPicPr>
        <xdr:cNvPr id="1559" name="Picture 326" descr="https://archive.showroomprive.com/v2/images_content_split/71621/products_14738236_image1_medium.jpg">
          <a:extLst>
            <a:ext uri="{FF2B5EF4-FFF2-40B4-BE49-F238E27FC236}">
              <a16:creationId xmlns:a16="http://schemas.microsoft.com/office/drawing/2014/main" xmlns="" id="{C4EBA29C-3FF9-46C8-84F6-21543520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1274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554</xdr:row>
      <xdr:rowOff>19050</xdr:rowOff>
    </xdr:from>
    <xdr:to>
      <xdr:col>1</xdr:col>
      <xdr:colOff>537210</xdr:colOff>
      <xdr:row>554</xdr:row>
      <xdr:rowOff>735330</xdr:rowOff>
    </xdr:to>
    <xdr:pic>
      <xdr:nvPicPr>
        <xdr:cNvPr id="1560" name="Picture 327" descr="https://archive.showroomprive.com/v2/images_content_split/71621/products_14738125_image1_medium.jpg">
          <a:extLst>
            <a:ext uri="{FF2B5EF4-FFF2-40B4-BE49-F238E27FC236}">
              <a16:creationId xmlns:a16="http://schemas.microsoft.com/office/drawing/2014/main" xmlns="" id="{BCD78A88-5513-4927-A0EB-592657E0A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42053827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555</xdr:row>
      <xdr:rowOff>0</xdr:rowOff>
    </xdr:from>
    <xdr:to>
      <xdr:col>1</xdr:col>
      <xdr:colOff>470535</xdr:colOff>
      <xdr:row>555</xdr:row>
      <xdr:rowOff>716280</xdr:rowOff>
    </xdr:to>
    <xdr:pic>
      <xdr:nvPicPr>
        <xdr:cNvPr id="1561" name="Picture 328" descr="https://archive.showroomprive.com/v2/images_content_split/71621/products_14737971_image1_medium.jpg">
          <a:extLst>
            <a:ext uri="{FF2B5EF4-FFF2-40B4-BE49-F238E27FC236}">
              <a16:creationId xmlns:a16="http://schemas.microsoft.com/office/drawing/2014/main" xmlns="" id="{93A11057-66F8-4647-8431-98FFD553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2569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559</xdr:row>
      <xdr:rowOff>0</xdr:rowOff>
    </xdr:from>
    <xdr:to>
      <xdr:col>1</xdr:col>
      <xdr:colOff>470535</xdr:colOff>
      <xdr:row>559</xdr:row>
      <xdr:rowOff>716280</xdr:rowOff>
    </xdr:to>
    <xdr:pic>
      <xdr:nvPicPr>
        <xdr:cNvPr id="1562" name="Picture 329" descr="https://archive.showroomprive.com/v2/images_content_split/71621/products_14738212_image1_medium.jpg">
          <a:extLst>
            <a:ext uri="{FF2B5EF4-FFF2-40B4-BE49-F238E27FC236}">
              <a16:creationId xmlns:a16="http://schemas.microsoft.com/office/drawing/2014/main" xmlns="" id="{F232415C-EAFF-4989-AEFF-1C38DBB8F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3217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470535</xdr:colOff>
      <xdr:row>573</xdr:row>
      <xdr:rowOff>716280</xdr:rowOff>
    </xdr:to>
    <xdr:pic>
      <xdr:nvPicPr>
        <xdr:cNvPr id="1563" name="Picture 330" descr="https://archive.showroomprive.com/v2/images_content_split/71621/products_14738379_image1_medium.jpg">
          <a:extLst>
            <a:ext uri="{FF2B5EF4-FFF2-40B4-BE49-F238E27FC236}">
              <a16:creationId xmlns:a16="http://schemas.microsoft.com/office/drawing/2014/main" xmlns="" id="{AD4751A2-7605-47A7-87D1-52F3DFEC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3864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470535</xdr:colOff>
      <xdr:row>574</xdr:row>
      <xdr:rowOff>716280</xdr:rowOff>
    </xdr:to>
    <xdr:pic>
      <xdr:nvPicPr>
        <xdr:cNvPr id="1564" name="Picture 331" descr="https://archive.showroomprive.com/v2/images_content_split/71621/products_14738208_image1_medium.jpg">
          <a:extLst>
            <a:ext uri="{FF2B5EF4-FFF2-40B4-BE49-F238E27FC236}">
              <a16:creationId xmlns:a16="http://schemas.microsoft.com/office/drawing/2014/main" xmlns="" id="{B67E7B19-5BA7-40CE-904D-8331F18B3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4512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470535</xdr:colOff>
      <xdr:row>578</xdr:row>
      <xdr:rowOff>716280</xdr:rowOff>
    </xdr:to>
    <xdr:pic>
      <xdr:nvPicPr>
        <xdr:cNvPr id="1565" name="Picture 332" descr="https://archive.showroomprive.com/v2/images_content_split/71621/products_14738213_image1_medium.jpg">
          <a:extLst>
            <a:ext uri="{FF2B5EF4-FFF2-40B4-BE49-F238E27FC236}">
              <a16:creationId xmlns:a16="http://schemas.microsoft.com/office/drawing/2014/main" xmlns="" id="{5866B196-6228-4FA8-8A50-D70C6EC55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5160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580</xdr:row>
      <xdr:rowOff>0</xdr:rowOff>
    </xdr:from>
    <xdr:to>
      <xdr:col>1</xdr:col>
      <xdr:colOff>470535</xdr:colOff>
      <xdr:row>580</xdr:row>
      <xdr:rowOff>716280</xdr:rowOff>
    </xdr:to>
    <xdr:pic>
      <xdr:nvPicPr>
        <xdr:cNvPr id="1566" name="Picture 333" descr="https://archive.showroomprive.com/v2/images_content_split/71621/products_14738134_image1_medium.jpg">
          <a:extLst>
            <a:ext uri="{FF2B5EF4-FFF2-40B4-BE49-F238E27FC236}">
              <a16:creationId xmlns:a16="http://schemas.microsoft.com/office/drawing/2014/main" xmlns="" id="{538A2F99-F826-4ED8-9000-BC13FABA7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5807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470535</xdr:colOff>
      <xdr:row>582</xdr:row>
      <xdr:rowOff>716280</xdr:rowOff>
    </xdr:to>
    <xdr:pic>
      <xdr:nvPicPr>
        <xdr:cNvPr id="1567" name="Picture 334" descr="https://archive.showroomprive.com/v2/images_content_split/71621/products_14738214_image1_medium.jpg">
          <a:extLst>
            <a:ext uri="{FF2B5EF4-FFF2-40B4-BE49-F238E27FC236}">
              <a16:creationId xmlns:a16="http://schemas.microsoft.com/office/drawing/2014/main" xmlns="" id="{2B72EE29-EAD7-4B8B-AC0C-06F9660E9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6455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585</xdr:row>
      <xdr:rowOff>0</xdr:rowOff>
    </xdr:from>
    <xdr:to>
      <xdr:col>1</xdr:col>
      <xdr:colOff>470535</xdr:colOff>
      <xdr:row>585</xdr:row>
      <xdr:rowOff>716280</xdr:rowOff>
    </xdr:to>
    <xdr:pic>
      <xdr:nvPicPr>
        <xdr:cNvPr id="1568" name="Picture 335" descr="https://archive.showroomprive.com/v2/images_content_split/71621/products_14738394_image1_medium.jpg">
          <a:extLst>
            <a:ext uri="{FF2B5EF4-FFF2-40B4-BE49-F238E27FC236}">
              <a16:creationId xmlns:a16="http://schemas.microsoft.com/office/drawing/2014/main" xmlns="" id="{4BC53CAA-885A-4EF7-84F8-4A97DBC3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7103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589</xdr:row>
      <xdr:rowOff>0</xdr:rowOff>
    </xdr:from>
    <xdr:to>
      <xdr:col>1</xdr:col>
      <xdr:colOff>470535</xdr:colOff>
      <xdr:row>589</xdr:row>
      <xdr:rowOff>716280</xdr:rowOff>
    </xdr:to>
    <xdr:pic>
      <xdr:nvPicPr>
        <xdr:cNvPr id="1569" name="Picture 336" descr="https://archive.showroomprive.com/v2/images_content_split/71621/products_14738054_image1_medium.jpg">
          <a:extLst>
            <a:ext uri="{FF2B5EF4-FFF2-40B4-BE49-F238E27FC236}">
              <a16:creationId xmlns:a16="http://schemas.microsoft.com/office/drawing/2014/main" xmlns="" id="{BB81CC46-0E39-4E31-A0E6-A6ADA7056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7751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593</xdr:row>
      <xdr:rowOff>0</xdr:rowOff>
    </xdr:from>
    <xdr:to>
      <xdr:col>1</xdr:col>
      <xdr:colOff>470535</xdr:colOff>
      <xdr:row>593</xdr:row>
      <xdr:rowOff>716280</xdr:rowOff>
    </xdr:to>
    <xdr:pic>
      <xdr:nvPicPr>
        <xdr:cNvPr id="1570" name="Picture 337" descr="https://archive.showroomprive.com/v2/images_content_split/71621/products_14738055_image1_medium.jpg">
          <a:extLst>
            <a:ext uri="{FF2B5EF4-FFF2-40B4-BE49-F238E27FC236}">
              <a16:creationId xmlns:a16="http://schemas.microsoft.com/office/drawing/2014/main" xmlns="" id="{4B0B9962-D288-4A48-A9DD-B8B04A08E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8398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597</xdr:row>
      <xdr:rowOff>0</xdr:rowOff>
    </xdr:from>
    <xdr:to>
      <xdr:col>1</xdr:col>
      <xdr:colOff>470535</xdr:colOff>
      <xdr:row>597</xdr:row>
      <xdr:rowOff>716280</xdr:rowOff>
    </xdr:to>
    <xdr:pic>
      <xdr:nvPicPr>
        <xdr:cNvPr id="1571" name="Picture 338" descr="https://archive.showroomprive.com/v2/images_content_split/71621/products_14738056_image1_medium.jpg">
          <a:extLst>
            <a:ext uri="{FF2B5EF4-FFF2-40B4-BE49-F238E27FC236}">
              <a16:creationId xmlns:a16="http://schemas.microsoft.com/office/drawing/2014/main" xmlns="" id="{6566795C-5BEB-4D75-8F3F-0D20EF02E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19046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470535</xdr:colOff>
      <xdr:row>601</xdr:row>
      <xdr:rowOff>716280</xdr:rowOff>
    </xdr:to>
    <xdr:pic>
      <xdr:nvPicPr>
        <xdr:cNvPr id="1573" name="Picture 340" descr="https://archive.showroomprive.com/v2/images_content_split/71621/products_14738061_image1_medium.jpg">
          <a:extLst>
            <a:ext uri="{FF2B5EF4-FFF2-40B4-BE49-F238E27FC236}">
              <a16:creationId xmlns:a16="http://schemas.microsoft.com/office/drawing/2014/main" xmlns="" id="{C7604B5E-B5CF-45D0-B7DA-D14259B71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0341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602</xdr:row>
      <xdr:rowOff>0</xdr:rowOff>
    </xdr:from>
    <xdr:to>
      <xdr:col>1</xdr:col>
      <xdr:colOff>470535</xdr:colOff>
      <xdr:row>602</xdr:row>
      <xdr:rowOff>716280</xdr:rowOff>
    </xdr:to>
    <xdr:pic>
      <xdr:nvPicPr>
        <xdr:cNvPr id="1575" name="Picture 342" descr="https://archive.showroomprive.com/v2/images_content_split/71621/products_14738220_image1_medium.jpg">
          <a:extLst>
            <a:ext uri="{FF2B5EF4-FFF2-40B4-BE49-F238E27FC236}">
              <a16:creationId xmlns:a16="http://schemas.microsoft.com/office/drawing/2014/main" xmlns="" id="{0A25D5D1-A0AB-4BF0-A1A9-C9B1B1213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1637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603</xdr:row>
      <xdr:rowOff>38100</xdr:rowOff>
    </xdr:from>
    <xdr:to>
      <xdr:col>1</xdr:col>
      <xdr:colOff>518160</xdr:colOff>
      <xdr:row>603</xdr:row>
      <xdr:rowOff>754380</xdr:rowOff>
    </xdr:to>
    <xdr:pic>
      <xdr:nvPicPr>
        <xdr:cNvPr id="1576" name="Picture 343" descr="https://archive.showroomprive.com/v2/images_content_split/71621/products_14738071_image1_medium.jpg">
          <a:extLst>
            <a:ext uri="{FF2B5EF4-FFF2-40B4-BE49-F238E27FC236}">
              <a16:creationId xmlns:a16="http://schemas.microsoft.com/office/drawing/2014/main" xmlns="" id="{E7F149D9-D8BD-4B13-A1BA-32FB87D91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457895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607</xdr:row>
      <xdr:rowOff>0</xdr:rowOff>
    </xdr:from>
    <xdr:to>
      <xdr:col>1</xdr:col>
      <xdr:colOff>470535</xdr:colOff>
      <xdr:row>607</xdr:row>
      <xdr:rowOff>716280</xdr:rowOff>
    </xdr:to>
    <xdr:pic>
      <xdr:nvPicPr>
        <xdr:cNvPr id="1577" name="Picture 344" descr="https://archive.showroomprive.com/v2/images_content_split/71621/products_14738080_image1_medium.jpg">
          <a:extLst>
            <a:ext uri="{FF2B5EF4-FFF2-40B4-BE49-F238E27FC236}">
              <a16:creationId xmlns:a16="http://schemas.microsoft.com/office/drawing/2014/main" xmlns="" id="{1930BBBC-B532-453A-A99B-0A1F39CD7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2932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610</xdr:row>
      <xdr:rowOff>0</xdr:rowOff>
    </xdr:from>
    <xdr:to>
      <xdr:col>1</xdr:col>
      <xdr:colOff>470535</xdr:colOff>
      <xdr:row>610</xdr:row>
      <xdr:rowOff>716280</xdr:rowOff>
    </xdr:to>
    <xdr:pic>
      <xdr:nvPicPr>
        <xdr:cNvPr id="1578" name="Picture 345" descr="https://archive.showroomprive.com/v2/images_content_split/71621/products_14738192_image1_medium.jpg">
          <a:extLst>
            <a:ext uri="{FF2B5EF4-FFF2-40B4-BE49-F238E27FC236}">
              <a16:creationId xmlns:a16="http://schemas.microsoft.com/office/drawing/2014/main" xmlns="" id="{8C95B1A3-AB81-4B22-BE79-2E967F86D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3580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611</xdr:row>
      <xdr:rowOff>0</xdr:rowOff>
    </xdr:from>
    <xdr:to>
      <xdr:col>1</xdr:col>
      <xdr:colOff>470535</xdr:colOff>
      <xdr:row>611</xdr:row>
      <xdr:rowOff>716280</xdr:rowOff>
    </xdr:to>
    <xdr:pic>
      <xdr:nvPicPr>
        <xdr:cNvPr id="1579" name="Picture 346" descr="https://archive.showroomprive.com/v2/images_content_split/71621/products_14737977_image1_medium.jpg">
          <a:extLst>
            <a:ext uri="{FF2B5EF4-FFF2-40B4-BE49-F238E27FC236}">
              <a16:creationId xmlns:a16="http://schemas.microsoft.com/office/drawing/2014/main" xmlns="" id="{7F1D4E72-7BEA-4BAF-B53E-B93A554F6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4228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470535</xdr:colOff>
      <xdr:row>612</xdr:row>
      <xdr:rowOff>716280</xdr:rowOff>
    </xdr:to>
    <xdr:pic>
      <xdr:nvPicPr>
        <xdr:cNvPr id="1583" name="Picture 350" descr="https://archive.showroomprive.com/v2/images_content_split/71621/products_14737648_image1_medium.jpg">
          <a:extLst>
            <a:ext uri="{FF2B5EF4-FFF2-40B4-BE49-F238E27FC236}">
              <a16:creationId xmlns:a16="http://schemas.microsoft.com/office/drawing/2014/main" xmlns="" id="{979D811F-A5DF-4AE7-88C8-B98E2C469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6818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470535</xdr:colOff>
      <xdr:row>612</xdr:row>
      <xdr:rowOff>716280</xdr:rowOff>
    </xdr:to>
    <xdr:pic>
      <xdr:nvPicPr>
        <xdr:cNvPr id="1584" name="Picture 351" descr="https://archive.showroomprive.com/v2/images_content_split/71621/products_14738100_image1_medium.jpg">
          <a:extLst>
            <a:ext uri="{FF2B5EF4-FFF2-40B4-BE49-F238E27FC236}">
              <a16:creationId xmlns:a16="http://schemas.microsoft.com/office/drawing/2014/main" xmlns="" id="{18CA4079-215E-4231-A7F8-DF1C7F893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7466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470535</xdr:colOff>
      <xdr:row>615</xdr:row>
      <xdr:rowOff>716280</xdr:rowOff>
    </xdr:to>
    <xdr:pic>
      <xdr:nvPicPr>
        <xdr:cNvPr id="1586" name="Picture 353" descr="https://archive.showroomprive.com/v2/images_content_split/71621/products_14738072_image1_medium.jpg">
          <a:extLst>
            <a:ext uri="{FF2B5EF4-FFF2-40B4-BE49-F238E27FC236}">
              <a16:creationId xmlns:a16="http://schemas.microsoft.com/office/drawing/2014/main" xmlns="" id="{6666E39E-2964-424A-BE47-E18A19249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8761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616</xdr:row>
      <xdr:rowOff>0</xdr:rowOff>
    </xdr:from>
    <xdr:to>
      <xdr:col>1</xdr:col>
      <xdr:colOff>470535</xdr:colOff>
      <xdr:row>616</xdr:row>
      <xdr:rowOff>716280</xdr:rowOff>
    </xdr:to>
    <xdr:pic>
      <xdr:nvPicPr>
        <xdr:cNvPr id="1587" name="Picture 354" descr="https://archive.showroomprive.com/v2/images_content_split/71621/products_14738193_image1_medium.jpg">
          <a:extLst>
            <a:ext uri="{FF2B5EF4-FFF2-40B4-BE49-F238E27FC236}">
              <a16:creationId xmlns:a16="http://schemas.microsoft.com/office/drawing/2014/main" xmlns="" id="{24B9EAB0-E090-498B-AE54-874C856F3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29409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617</xdr:row>
      <xdr:rowOff>0</xdr:rowOff>
    </xdr:from>
    <xdr:to>
      <xdr:col>1</xdr:col>
      <xdr:colOff>470535</xdr:colOff>
      <xdr:row>617</xdr:row>
      <xdr:rowOff>716280</xdr:rowOff>
    </xdr:to>
    <xdr:pic>
      <xdr:nvPicPr>
        <xdr:cNvPr id="1588" name="Picture 355" descr="https://archive.showroomprive.com/v2/images_content_split/71621/products_14738194_image1_medium.jpg">
          <a:extLst>
            <a:ext uri="{FF2B5EF4-FFF2-40B4-BE49-F238E27FC236}">
              <a16:creationId xmlns:a16="http://schemas.microsoft.com/office/drawing/2014/main" xmlns="" id="{D4F54DD7-E312-41D1-BEC7-EBC7A2C29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0057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470535</xdr:colOff>
      <xdr:row>620</xdr:row>
      <xdr:rowOff>716280</xdr:rowOff>
    </xdr:to>
    <xdr:pic>
      <xdr:nvPicPr>
        <xdr:cNvPr id="1589" name="Picture 356" descr="https://archive.showroomprive.com/v2/images_content_split/71621/products_14738215_image1_medium.jpg">
          <a:extLst>
            <a:ext uri="{FF2B5EF4-FFF2-40B4-BE49-F238E27FC236}">
              <a16:creationId xmlns:a16="http://schemas.microsoft.com/office/drawing/2014/main" xmlns="" id="{46C18E4E-C517-4AEA-B5CD-9AAD6A3F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0705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470535</xdr:colOff>
      <xdr:row>622</xdr:row>
      <xdr:rowOff>716280</xdr:rowOff>
    </xdr:to>
    <xdr:pic>
      <xdr:nvPicPr>
        <xdr:cNvPr id="1590" name="Picture 357" descr="https://archive.showroomprive.com/v2/images_content_split/71621/products_14738143_image1_medium.jpg">
          <a:extLst>
            <a:ext uri="{FF2B5EF4-FFF2-40B4-BE49-F238E27FC236}">
              <a16:creationId xmlns:a16="http://schemas.microsoft.com/office/drawing/2014/main" xmlns="" id="{4E650CAA-B89C-4216-B4CC-925726326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1352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623</xdr:row>
      <xdr:rowOff>0</xdr:rowOff>
    </xdr:from>
    <xdr:to>
      <xdr:col>1</xdr:col>
      <xdr:colOff>470535</xdr:colOff>
      <xdr:row>623</xdr:row>
      <xdr:rowOff>716280</xdr:rowOff>
    </xdr:to>
    <xdr:pic>
      <xdr:nvPicPr>
        <xdr:cNvPr id="1591" name="Picture 358" descr="https://archive.showroomprive.com/v2/images_content_split/71621/products_14738310_image1_medium.jpg">
          <a:extLst>
            <a:ext uri="{FF2B5EF4-FFF2-40B4-BE49-F238E27FC236}">
              <a16:creationId xmlns:a16="http://schemas.microsoft.com/office/drawing/2014/main" xmlns="" id="{094625DB-F5AA-4481-BB5B-00FCB8026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2000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628</xdr:row>
      <xdr:rowOff>0</xdr:rowOff>
    </xdr:from>
    <xdr:to>
      <xdr:col>1</xdr:col>
      <xdr:colOff>470535</xdr:colOff>
      <xdr:row>628</xdr:row>
      <xdr:rowOff>716280</xdr:rowOff>
    </xdr:to>
    <xdr:pic>
      <xdr:nvPicPr>
        <xdr:cNvPr id="1592" name="Picture 359" descr="https://archive.showroomprive.com/v2/images_content_split/71621/products_14738371_image1_medium.jpg">
          <a:extLst>
            <a:ext uri="{FF2B5EF4-FFF2-40B4-BE49-F238E27FC236}">
              <a16:creationId xmlns:a16="http://schemas.microsoft.com/office/drawing/2014/main" xmlns="" id="{329D24D5-3AE5-4CC7-AAB9-1FAA2975E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2648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470535</xdr:colOff>
      <xdr:row>629</xdr:row>
      <xdr:rowOff>716280</xdr:rowOff>
    </xdr:to>
    <xdr:pic>
      <xdr:nvPicPr>
        <xdr:cNvPr id="1593" name="Picture 360" descr="https://archive.showroomprive.com/v2/images_content_split/71621/products_14738135_image1_medium.jpg">
          <a:extLst>
            <a:ext uri="{FF2B5EF4-FFF2-40B4-BE49-F238E27FC236}">
              <a16:creationId xmlns:a16="http://schemas.microsoft.com/office/drawing/2014/main" xmlns="" id="{16683067-8176-4D2B-83E7-0187E8A5E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3295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632</xdr:row>
      <xdr:rowOff>0</xdr:rowOff>
    </xdr:from>
    <xdr:to>
      <xdr:col>1</xdr:col>
      <xdr:colOff>489585</xdr:colOff>
      <xdr:row>632</xdr:row>
      <xdr:rowOff>716280</xdr:rowOff>
    </xdr:to>
    <xdr:pic>
      <xdr:nvPicPr>
        <xdr:cNvPr id="1594" name="Picture 361" descr="https://archive.showroomprive.com/v2/images_content_split/71621/products_14737924_image1_medium.jpg">
          <a:extLst>
            <a:ext uri="{FF2B5EF4-FFF2-40B4-BE49-F238E27FC236}">
              <a16:creationId xmlns:a16="http://schemas.microsoft.com/office/drawing/2014/main" xmlns="" id="{3BA1AA81-D6CF-4899-A3EB-A77EE1651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480717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638</xdr:row>
      <xdr:rowOff>0</xdr:rowOff>
    </xdr:from>
    <xdr:to>
      <xdr:col>1</xdr:col>
      <xdr:colOff>470535</xdr:colOff>
      <xdr:row>638</xdr:row>
      <xdr:rowOff>716280</xdr:rowOff>
    </xdr:to>
    <xdr:pic>
      <xdr:nvPicPr>
        <xdr:cNvPr id="1595" name="Picture 362" descr="https://archive.showroomprive.com/v2/images_content_split/71621/products_14738372_image1_medium.jpg">
          <a:extLst>
            <a:ext uri="{FF2B5EF4-FFF2-40B4-BE49-F238E27FC236}">
              <a16:creationId xmlns:a16="http://schemas.microsoft.com/office/drawing/2014/main" xmlns="" id="{F44DFB7D-37FD-49D0-A2C7-560E919EF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4591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470535</xdr:colOff>
      <xdr:row>641</xdr:row>
      <xdr:rowOff>716280</xdr:rowOff>
    </xdr:to>
    <xdr:pic>
      <xdr:nvPicPr>
        <xdr:cNvPr id="1596" name="Picture 363" descr="https://archive.showroomprive.com/v2/images_content_split/71621/products_14738144_image1_medium.jpg">
          <a:extLst>
            <a:ext uri="{FF2B5EF4-FFF2-40B4-BE49-F238E27FC236}">
              <a16:creationId xmlns:a16="http://schemas.microsoft.com/office/drawing/2014/main" xmlns="" id="{1C364EC9-DD03-430A-92F9-F751F327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5238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470535</xdr:colOff>
      <xdr:row>645</xdr:row>
      <xdr:rowOff>716280</xdr:rowOff>
    </xdr:to>
    <xdr:pic>
      <xdr:nvPicPr>
        <xdr:cNvPr id="1597" name="Picture 364" descr="https://archive.showroomprive.com/v2/images_content_split/71621/products_14738373_image1_medium.jpg">
          <a:extLst>
            <a:ext uri="{FF2B5EF4-FFF2-40B4-BE49-F238E27FC236}">
              <a16:creationId xmlns:a16="http://schemas.microsoft.com/office/drawing/2014/main" xmlns="" id="{6B7C76A3-2C0F-4212-9A48-719E7E20A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5886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658</xdr:row>
      <xdr:rowOff>0</xdr:rowOff>
    </xdr:from>
    <xdr:to>
      <xdr:col>1</xdr:col>
      <xdr:colOff>470535</xdr:colOff>
      <xdr:row>658</xdr:row>
      <xdr:rowOff>716280</xdr:rowOff>
    </xdr:to>
    <xdr:pic>
      <xdr:nvPicPr>
        <xdr:cNvPr id="1600" name="Picture 367" descr="https://archive.showroomprive.com/v2/images_content_split/71621/products_14738122_image1_medium.jpg">
          <a:extLst>
            <a:ext uri="{FF2B5EF4-FFF2-40B4-BE49-F238E27FC236}">
              <a16:creationId xmlns:a16="http://schemas.microsoft.com/office/drawing/2014/main" xmlns="" id="{6F757493-5B8F-426F-98E7-0E3D70F2B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7829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659</xdr:row>
      <xdr:rowOff>0</xdr:rowOff>
    </xdr:from>
    <xdr:to>
      <xdr:col>1</xdr:col>
      <xdr:colOff>470535</xdr:colOff>
      <xdr:row>659</xdr:row>
      <xdr:rowOff>716280</xdr:rowOff>
    </xdr:to>
    <xdr:pic>
      <xdr:nvPicPr>
        <xdr:cNvPr id="1601" name="Picture 368" descr="https://archive.showroomprive.com/v2/images_content_split/71621/products_14737961_image1_medium.jpg">
          <a:extLst>
            <a:ext uri="{FF2B5EF4-FFF2-40B4-BE49-F238E27FC236}">
              <a16:creationId xmlns:a16="http://schemas.microsoft.com/office/drawing/2014/main" xmlns="" id="{6AD071ED-47C7-43BE-B522-230D7C053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8477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660</xdr:row>
      <xdr:rowOff>0</xdr:rowOff>
    </xdr:from>
    <xdr:to>
      <xdr:col>1</xdr:col>
      <xdr:colOff>470535</xdr:colOff>
      <xdr:row>660</xdr:row>
      <xdr:rowOff>716280</xdr:rowOff>
    </xdr:to>
    <xdr:pic>
      <xdr:nvPicPr>
        <xdr:cNvPr id="1602" name="Picture 369" descr="https://archive.showroomprive.com/v2/images_content_split/71621/products_14738057_image1_medium.jpg">
          <a:extLst>
            <a:ext uri="{FF2B5EF4-FFF2-40B4-BE49-F238E27FC236}">
              <a16:creationId xmlns:a16="http://schemas.microsoft.com/office/drawing/2014/main" xmlns="" id="{8D56E15A-94F2-4A00-8AB2-6DB562772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9125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662</xdr:row>
      <xdr:rowOff>0</xdr:rowOff>
    </xdr:from>
    <xdr:to>
      <xdr:col>1</xdr:col>
      <xdr:colOff>470535</xdr:colOff>
      <xdr:row>662</xdr:row>
      <xdr:rowOff>716280</xdr:rowOff>
    </xdr:to>
    <xdr:pic>
      <xdr:nvPicPr>
        <xdr:cNvPr id="1604" name="Picture 371" descr="https://archive.showroomprive.com/v2/images_content_split/71621/products_14738237_image1_medium.jpg">
          <a:extLst>
            <a:ext uri="{FF2B5EF4-FFF2-40B4-BE49-F238E27FC236}">
              <a16:creationId xmlns:a16="http://schemas.microsoft.com/office/drawing/2014/main" xmlns="" id="{8FC4CDF8-8C49-4F2A-800E-682E0AEA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0420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665</xdr:row>
      <xdr:rowOff>0</xdr:rowOff>
    </xdr:from>
    <xdr:to>
      <xdr:col>1</xdr:col>
      <xdr:colOff>470535</xdr:colOff>
      <xdr:row>665</xdr:row>
      <xdr:rowOff>716280</xdr:rowOff>
    </xdr:to>
    <xdr:pic>
      <xdr:nvPicPr>
        <xdr:cNvPr id="1605" name="Picture 372" descr="https://archive.showroomprive.com/v2/images_content_split/71621/products_14738078_image1_medium.jpg">
          <a:extLst>
            <a:ext uri="{FF2B5EF4-FFF2-40B4-BE49-F238E27FC236}">
              <a16:creationId xmlns:a16="http://schemas.microsoft.com/office/drawing/2014/main" xmlns="" id="{0E680B6A-3744-4C82-B7C7-52C1A6955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1068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669</xdr:row>
      <xdr:rowOff>0</xdr:rowOff>
    </xdr:from>
    <xdr:to>
      <xdr:col>1</xdr:col>
      <xdr:colOff>470535</xdr:colOff>
      <xdr:row>669</xdr:row>
      <xdr:rowOff>716280</xdr:rowOff>
    </xdr:to>
    <xdr:pic>
      <xdr:nvPicPr>
        <xdr:cNvPr id="1606" name="Picture 373" descr="https://archive.showroomprive.com/v2/images_content_split/71621/products_14738079_image1_medium.jpg">
          <a:extLst>
            <a:ext uri="{FF2B5EF4-FFF2-40B4-BE49-F238E27FC236}">
              <a16:creationId xmlns:a16="http://schemas.microsoft.com/office/drawing/2014/main" xmlns="" id="{94434A8D-FD01-4DF2-AD22-053F4F7CB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1715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470535</xdr:colOff>
      <xdr:row>670</xdr:row>
      <xdr:rowOff>716280</xdr:rowOff>
    </xdr:to>
    <xdr:pic>
      <xdr:nvPicPr>
        <xdr:cNvPr id="1607" name="Picture 374" descr="https://archive.showroomprive.com/v2/images_content_split/71621/products_14738069_image1_medium.jpg">
          <a:extLst>
            <a:ext uri="{FF2B5EF4-FFF2-40B4-BE49-F238E27FC236}">
              <a16:creationId xmlns:a16="http://schemas.microsoft.com/office/drawing/2014/main" xmlns="" id="{7192505F-448F-4FD0-A6DB-71557C83B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2363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677</xdr:row>
      <xdr:rowOff>0</xdr:rowOff>
    </xdr:from>
    <xdr:to>
      <xdr:col>1</xdr:col>
      <xdr:colOff>470535</xdr:colOff>
      <xdr:row>677</xdr:row>
      <xdr:rowOff>716280</xdr:rowOff>
    </xdr:to>
    <xdr:pic>
      <xdr:nvPicPr>
        <xdr:cNvPr id="1608" name="Picture 375" descr="https://archive.showroomprive.com/v2/images_content_split/71621/products_14738070_image1_medium.jpg">
          <a:extLst>
            <a:ext uri="{FF2B5EF4-FFF2-40B4-BE49-F238E27FC236}">
              <a16:creationId xmlns:a16="http://schemas.microsoft.com/office/drawing/2014/main" xmlns="" id="{C28E2E66-858C-4D53-B499-FB4AAD87B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3011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680</xdr:row>
      <xdr:rowOff>0</xdr:rowOff>
    </xdr:from>
    <xdr:to>
      <xdr:col>1</xdr:col>
      <xdr:colOff>470535</xdr:colOff>
      <xdr:row>680</xdr:row>
      <xdr:rowOff>716280</xdr:rowOff>
    </xdr:to>
    <xdr:pic>
      <xdr:nvPicPr>
        <xdr:cNvPr id="1609" name="Picture 376" descr="https://archive.showroomprive.com/v2/images_content_split/71621/products_14738398_image1_medium.jpg">
          <a:extLst>
            <a:ext uri="{FF2B5EF4-FFF2-40B4-BE49-F238E27FC236}">
              <a16:creationId xmlns:a16="http://schemas.microsoft.com/office/drawing/2014/main" xmlns="" id="{4E3BB20E-0910-4F75-B175-72D4220C8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3659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470535</xdr:colOff>
      <xdr:row>685</xdr:row>
      <xdr:rowOff>716280</xdr:rowOff>
    </xdr:to>
    <xdr:pic>
      <xdr:nvPicPr>
        <xdr:cNvPr id="1610" name="Picture 377" descr="https://archive.showroomprive.com/v2/images_content_split/71621/products_14738399_image1_medium.jpg">
          <a:extLst>
            <a:ext uri="{FF2B5EF4-FFF2-40B4-BE49-F238E27FC236}">
              <a16:creationId xmlns:a16="http://schemas.microsoft.com/office/drawing/2014/main" xmlns="" id="{8C593515-9D36-49FD-9DDC-EEBF8156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4306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688</xdr:row>
      <xdr:rowOff>0</xdr:rowOff>
    </xdr:from>
    <xdr:to>
      <xdr:col>1</xdr:col>
      <xdr:colOff>470535</xdr:colOff>
      <xdr:row>688</xdr:row>
      <xdr:rowOff>716280</xdr:rowOff>
    </xdr:to>
    <xdr:pic>
      <xdr:nvPicPr>
        <xdr:cNvPr id="1611" name="Picture 378" descr="https://archive.showroomprive.com/v2/images_content_split/71621/products_14737943_image1_medium.jpg">
          <a:extLst>
            <a:ext uri="{FF2B5EF4-FFF2-40B4-BE49-F238E27FC236}">
              <a16:creationId xmlns:a16="http://schemas.microsoft.com/office/drawing/2014/main" xmlns="" id="{0C9CC34D-A4EE-4E0C-8847-2AA99EF9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4954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691</xdr:row>
      <xdr:rowOff>0</xdr:rowOff>
    </xdr:from>
    <xdr:to>
      <xdr:col>1</xdr:col>
      <xdr:colOff>470535</xdr:colOff>
      <xdr:row>691</xdr:row>
      <xdr:rowOff>716280</xdr:rowOff>
    </xdr:to>
    <xdr:pic>
      <xdr:nvPicPr>
        <xdr:cNvPr id="1612" name="Picture 379" descr="https://archive.showroomprive.com/v2/images_content_split/71621/products_14738148_image1_medium.jpg">
          <a:extLst>
            <a:ext uri="{FF2B5EF4-FFF2-40B4-BE49-F238E27FC236}">
              <a16:creationId xmlns:a16="http://schemas.microsoft.com/office/drawing/2014/main" xmlns="" id="{1836EE18-9E70-467D-B0BD-CB1925A69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5602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692</xdr:row>
      <xdr:rowOff>0</xdr:rowOff>
    </xdr:from>
    <xdr:to>
      <xdr:col>1</xdr:col>
      <xdr:colOff>470535</xdr:colOff>
      <xdr:row>692</xdr:row>
      <xdr:rowOff>716280</xdr:rowOff>
    </xdr:to>
    <xdr:pic>
      <xdr:nvPicPr>
        <xdr:cNvPr id="1613" name="Picture 380" descr="https://archive.showroomprive.com/v2/images_content_split/71621/products_14738149_image1_medium.jpg">
          <a:extLst>
            <a:ext uri="{FF2B5EF4-FFF2-40B4-BE49-F238E27FC236}">
              <a16:creationId xmlns:a16="http://schemas.microsoft.com/office/drawing/2014/main" xmlns="" id="{90D752E6-226C-4228-9C61-C329E093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6249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694</xdr:row>
      <xdr:rowOff>0</xdr:rowOff>
    </xdr:from>
    <xdr:to>
      <xdr:col>1</xdr:col>
      <xdr:colOff>470535</xdr:colOff>
      <xdr:row>694</xdr:row>
      <xdr:rowOff>716280</xdr:rowOff>
    </xdr:to>
    <xdr:pic>
      <xdr:nvPicPr>
        <xdr:cNvPr id="1614" name="Picture 381" descr="https://archive.showroomprive.com/v2/images_content_split/71621/products_14738207_image1_medium.jpg">
          <a:extLst>
            <a:ext uri="{FF2B5EF4-FFF2-40B4-BE49-F238E27FC236}">
              <a16:creationId xmlns:a16="http://schemas.microsoft.com/office/drawing/2014/main" xmlns="" id="{74E16DCA-67B1-419B-87B1-62D26880B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6897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701</xdr:row>
      <xdr:rowOff>0</xdr:rowOff>
    </xdr:from>
    <xdr:to>
      <xdr:col>1</xdr:col>
      <xdr:colOff>470535</xdr:colOff>
      <xdr:row>701</xdr:row>
      <xdr:rowOff>716280</xdr:rowOff>
    </xdr:to>
    <xdr:pic>
      <xdr:nvPicPr>
        <xdr:cNvPr id="1617" name="Picture 384" descr="https://archive.showroomprive.com/v2/images_content_split/71621/products_14738299_image1_medium.jpg">
          <a:extLst>
            <a:ext uri="{FF2B5EF4-FFF2-40B4-BE49-F238E27FC236}">
              <a16:creationId xmlns:a16="http://schemas.microsoft.com/office/drawing/2014/main" xmlns="" id="{AE138F51-5050-462F-8F1F-C5C2CF3AE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8840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470535</xdr:colOff>
      <xdr:row>702</xdr:row>
      <xdr:rowOff>716280</xdr:rowOff>
    </xdr:to>
    <xdr:pic>
      <xdr:nvPicPr>
        <xdr:cNvPr id="1618" name="Picture 385" descr="https://archive.showroomprive.com/v2/images_content_split/71621/products_14738396_image1_medium.jpg">
          <a:extLst>
            <a:ext uri="{FF2B5EF4-FFF2-40B4-BE49-F238E27FC236}">
              <a16:creationId xmlns:a16="http://schemas.microsoft.com/office/drawing/2014/main" xmlns="" id="{519D76A9-196A-449E-89D6-5C0DDE930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49488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470535</xdr:colOff>
      <xdr:row>708</xdr:row>
      <xdr:rowOff>716280</xdr:rowOff>
    </xdr:to>
    <xdr:pic>
      <xdr:nvPicPr>
        <xdr:cNvPr id="1619" name="Picture 386" descr="https://archive.showroomprive.com/v2/images_content_split/71621/products_14738223_image1_medium.jpg">
          <a:extLst>
            <a:ext uri="{FF2B5EF4-FFF2-40B4-BE49-F238E27FC236}">
              <a16:creationId xmlns:a16="http://schemas.microsoft.com/office/drawing/2014/main" xmlns="" id="{ECF2E1AD-F539-4E5B-A6EC-858862AF0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0136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710</xdr:row>
      <xdr:rowOff>0</xdr:rowOff>
    </xdr:from>
    <xdr:to>
      <xdr:col>1</xdr:col>
      <xdr:colOff>470535</xdr:colOff>
      <xdr:row>710</xdr:row>
      <xdr:rowOff>716280</xdr:rowOff>
    </xdr:to>
    <xdr:pic>
      <xdr:nvPicPr>
        <xdr:cNvPr id="1620" name="Picture 387" descr="https://archive.showroomprive.com/v2/images_content_split/71621/products_14738117_image1_medium.jpg">
          <a:extLst>
            <a:ext uri="{FF2B5EF4-FFF2-40B4-BE49-F238E27FC236}">
              <a16:creationId xmlns:a16="http://schemas.microsoft.com/office/drawing/2014/main" xmlns="" id="{85B93048-8A46-408C-A73F-7427A8C29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0783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713</xdr:row>
      <xdr:rowOff>0</xdr:rowOff>
    </xdr:from>
    <xdr:to>
      <xdr:col>1</xdr:col>
      <xdr:colOff>470535</xdr:colOff>
      <xdr:row>713</xdr:row>
      <xdr:rowOff>716280</xdr:rowOff>
    </xdr:to>
    <xdr:pic>
      <xdr:nvPicPr>
        <xdr:cNvPr id="1623" name="Picture 390" descr="https://archive.showroomprive.com/v2/images_content_split/71621/products_14737948_image1_medium.jpg">
          <a:extLst>
            <a:ext uri="{FF2B5EF4-FFF2-40B4-BE49-F238E27FC236}">
              <a16:creationId xmlns:a16="http://schemas.microsoft.com/office/drawing/2014/main" xmlns="" id="{71ACA49D-CEC7-43E9-8808-3C2B41CD8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2726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717</xdr:row>
      <xdr:rowOff>0</xdr:rowOff>
    </xdr:from>
    <xdr:to>
      <xdr:col>1</xdr:col>
      <xdr:colOff>470535</xdr:colOff>
      <xdr:row>717</xdr:row>
      <xdr:rowOff>716280</xdr:rowOff>
    </xdr:to>
    <xdr:pic>
      <xdr:nvPicPr>
        <xdr:cNvPr id="1624" name="Picture 391" descr="https://archive.showroomprive.com/v2/images_content_split/71621/products_14737958_image1_medium.jpg">
          <a:extLst>
            <a:ext uri="{FF2B5EF4-FFF2-40B4-BE49-F238E27FC236}">
              <a16:creationId xmlns:a16="http://schemas.microsoft.com/office/drawing/2014/main" xmlns="" id="{A2519BDA-51FD-4332-8430-2918F7D3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3374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470535</xdr:colOff>
      <xdr:row>718</xdr:row>
      <xdr:rowOff>716280</xdr:rowOff>
    </xdr:to>
    <xdr:pic>
      <xdr:nvPicPr>
        <xdr:cNvPr id="1625" name="Picture 392" descr="https://archive.showroomprive.com/v2/images_content_split/71621/products_14738224_image1_medium.jpg">
          <a:extLst>
            <a:ext uri="{FF2B5EF4-FFF2-40B4-BE49-F238E27FC236}">
              <a16:creationId xmlns:a16="http://schemas.microsoft.com/office/drawing/2014/main" xmlns="" id="{ADC8E169-B032-485C-980B-B123E42E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4022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722</xdr:row>
      <xdr:rowOff>0</xdr:rowOff>
    </xdr:from>
    <xdr:to>
      <xdr:col>1</xdr:col>
      <xdr:colOff>470535</xdr:colOff>
      <xdr:row>722</xdr:row>
      <xdr:rowOff>716280</xdr:rowOff>
    </xdr:to>
    <xdr:pic>
      <xdr:nvPicPr>
        <xdr:cNvPr id="1626" name="Picture 393" descr="https://archive.showroomprive.com/v2/images_content_split/71621/products_14738133_image1_medium.jpg">
          <a:extLst>
            <a:ext uri="{FF2B5EF4-FFF2-40B4-BE49-F238E27FC236}">
              <a16:creationId xmlns:a16="http://schemas.microsoft.com/office/drawing/2014/main" xmlns="" id="{1E96CC90-CE64-4EA0-BC4F-DEBCCD1C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4669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725</xdr:row>
      <xdr:rowOff>0</xdr:rowOff>
    </xdr:from>
    <xdr:to>
      <xdr:col>1</xdr:col>
      <xdr:colOff>470535</xdr:colOff>
      <xdr:row>725</xdr:row>
      <xdr:rowOff>716280</xdr:rowOff>
    </xdr:to>
    <xdr:pic>
      <xdr:nvPicPr>
        <xdr:cNvPr id="1628" name="Picture 395" descr="https://archive.showroomprive.com/v2/images_content_split/71621/products_14738119_image1_medium.jpg">
          <a:extLst>
            <a:ext uri="{FF2B5EF4-FFF2-40B4-BE49-F238E27FC236}">
              <a16:creationId xmlns:a16="http://schemas.microsoft.com/office/drawing/2014/main" xmlns="" id="{9BA51167-859C-4AC8-8904-DB8E3F7D3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5965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470535</xdr:colOff>
      <xdr:row>726</xdr:row>
      <xdr:rowOff>716280</xdr:rowOff>
    </xdr:to>
    <xdr:pic>
      <xdr:nvPicPr>
        <xdr:cNvPr id="1629" name="Picture 396" descr="https://archive.showroomprive.com/v2/images_content_split/71621/products_14737896_image1_medium.jpg">
          <a:extLst>
            <a:ext uri="{FF2B5EF4-FFF2-40B4-BE49-F238E27FC236}">
              <a16:creationId xmlns:a16="http://schemas.microsoft.com/office/drawing/2014/main" xmlns="" id="{F00A708E-F3E9-4AD6-BAC3-508EE9B83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6613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470535</xdr:colOff>
      <xdr:row>726</xdr:row>
      <xdr:rowOff>716280</xdr:rowOff>
    </xdr:to>
    <xdr:pic>
      <xdr:nvPicPr>
        <xdr:cNvPr id="1630" name="Picture 397" descr="https://archive.showroomprive.com/v2/images_content_split/71621/products_14738120_image1_medium.jpg">
          <a:extLst>
            <a:ext uri="{FF2B5EF4-FFF2-40B4-BE49-F238E27FC236}">
              <a16:creationId xmlns:a16="http://schemas.microsoft.com/office/drawing/2014/main" xmlns="" id="{90299C48-1092-4DA7-AAD8-D5B0A457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7260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470535</xdr:colOff>
      <xdr:row>727</xdr:row>
      <xdr:rowOff>716280</xdr:rowOff>
    </xdr:to>
    <xdr:pic>
      <xdr:nvPicPr>
        <xdr:cNvPr id="1632" name="Picture 399" descr="https://archive.showroomprive.com/v2/images_content_split/71621/products_14738225_image1_medium.jpg">
          <a:extLst>
            <a:ext uri="{FF2B5EF4-FFF2-40B4-BE49-F238E27FC236}">
              <a16:creationId xmlns:a16="http://schemas.microsoft.com/office/drawing/2014/main" xmlns="" id="{C0E8F9C3-32DA-4A08-B18C-D6681E779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8556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470535</xdr:colOff>
      <xdr:row>732</xdr:row>
      <xdr:rowOff>716280</xdr:rowOff>
    </xdr:to>
    <xdr:pic>
      <xdr:nvPicPr>
        <xdr:cNvPr id="1633" name="Picture 400" descr="https://archive.showroomprive.com/v2/images_content_split/71621/products_14738374_image1_medium.jpg">
          <a:extLst>
            <a:ext uri="{FF2B5EF4-FFF2-40B4-BE49-F238E27FC236}">
              <a16:creationId xmlns:a16="http://schemas.microsoft.com/office/drawing/2014/main" xmlns="" id="{FBB679AB-7CFC-4CA4-AF2D-B1D816580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9203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739</xdr:row>
      <xdr:rowOff>0</xdr:rowOff>
    </xdr:from>
    <xdr:to>
      <xdr:col>1</xdr:col>
      <xdr:colOff>470535</xdr:colOff>
      <xdr:row>739</xdr:row>
      <xdr:rowOff>716280</xdr:rowOff>
    </xdr:to>
    <xdr:pic>
      <xdr:nvPicPr>
        <xdr:cNvPr id="1634" name="Picture 401" descr="https://archive.showroomprive.com/v2/images_content_split/71621/products_14738311_image1_medium.jpg">
          <a:extLst>
            <a:ext uri="{FF2B5EF4-FFF2-40B4-BE49-F238E27FC236}">
              <a16:creationId xmlns:a16="http://schemas.microsoft.com/office/drawing/2014/main" xmlns="" id="{BDA9F4EA-6649-44DC-B825-531BD3875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59851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470535</xdr:colOff>
      <xdr:row>743</xdr:row>
      <xdr:rowOff>716280</xdr:rowOff>
    </xdr:to>
    <xdr:pic>
      <xdr:nvPicPr>
        <xdr:cNvPr id="1635" name="Picture 402" descr="https://archive.showroomprive.com/v2/images_content_split/71621/products_14738029_image1_medium.jpg">
          <a:extLst>
            <a:ext uri="{FF2B5EF4-FFF2-40B4-BE49-F238E27FC236}">
              <a16:creationId xmlns:a16="http://schemas.microsoft.com/office/drawing/2014/main" xmlns="" id="{325C6DF9-DB7E-4906-AE94-91D6FAF67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0499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744</xdr:row>
      <xdr:rowOff>0</xdr:rowOff>
    </xdr:from>
    <xdr:to>
      <xdr:col>1</xdr:col>
      <xdr:colOff>470535</xdr:colOff>
      <xdr:row>744</xdr:row>
      <xdr:rowOff>716280</xdr:rowOff>
    </xdr:to>
    <xdr:pic>
      <xdr:nvPicPr>
        <xdr:cNvPr id="1637" name="Picture 404" descr="https://archive.showroomprive.com/v2/images_content_split/71621/products_14737972_image1_medium.jpg">
          <a:extLst>
            <a:ext uri="{FF2B5EF4-FFF2-40B4-BE49-F238E27FC236}">
              <a16:creationId xmlns:a16="http://schemas.microsoft.com/office/drawing/2014/main" xmlns="" id="{172975E9-9F0F-4C44-BDA1-FCA5092E9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1794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745</xdr:row>
      <xdr:rowOff>0</xdr:rowOff>
    </xdr:from>
    <xdr:to>
      <xdr:col>1</xdr:col>
      <xdr:colOff>470535</xdr:colOff>
      <xdr:row>745</xdr:row>
      <xdr:rowOff>716280</xdr:rowOff>
    </xdr:to>
    <xdr:pic>
      <xdr:nvPicPr>
        <xdr:cNvPr id="1638" name="Picture 405" descr="https://archive.showroomprive.com/v2/images_content_split/71621/products_14737651_image1_medium.jpg">
          <a:extLst>
            <a:ext uri="{FF2B5EF4-FFF2-40B4-BE49-F238E27FC236}">
              <a16:creationId xmlns:a16="http://schemas.microsoft.com/office/drawing/2014/main" xmlns="" id="{D71BB5BE-8C82-47FE-9164-054394E3D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2442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745</xdr:row>
      <xdr:rowOff>0</xdr:rowOff>
    </xdr:from>
    <xdr:to>
      <xdr:col>1</xdr:col>
      <xdr:colOff>470535</xdr:colOff>
      <xdr:row>745</xdr:row>
      <xdr:rowOff>716280</xdr:rowOff>
    </xdr:to>
    <xdr:pic>
      <xdr:nvPicPr>
        <xdr:cNvPr id="1639" name="Picture 406" descr="https://archive.showroomprive.com/v2/images_content_split/71621/products_14737973_image1_medium.jpg">
          <a:extLst>
            <a:ext uri="{FF2B5EF4-FFF2-40B4-BE49-F238E27FC236}">
              <a16:creationId xmlns:a16="http://schemas.microsoft.com/office/drawing/2014/main" xmlns="" id="{0FC89622-BDCE-41D2-B1C6-CA570BBEA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3090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470535</xdr:colOff>
      <xdr:row>749</xdr:row>
      <xdr:rowOff>716280</xdr:rowOff>
    </xdr:to>
    <xdr:pic>
      <xdr:nvPicPr>
        <xdr:cNvPr id="1640" name="Picture 407" descr="https://archive.showroomprive.com/v2/images_content_split/71621/products_14738049_image1_medium.jpg">
          <a:extLst>
            <a:ext uri="{FF2B5EF4-FFF2-40B4-BE49-F238E27FC236}">
              <a16:creationId xmlns:a16="http://schemas.microsoft.com/office/drawing/2014/main" xmlns="" id="{48DF377E-8E7C-46EA-A9C6-1ED1AE290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3737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470535</xdr:colOff>
      <xdr:row>750</xdr:row>
      <xdr:rowOff>716280</xdr:rowOff>
    </xdr:to>
    <xdr:pic>
      <xdr:nvPicPr>
        <xdr:cNvPr id="1641" name="Picture 408" descr="https://archive.showroomprive.com/v2/images_content_split/71621/products_14737776_image1_medium.jpg">
          <a:extLst>
            <a:ext uri="{FF2B5EF4-FFF2-40B4-BE49-F238E27FC236}">
              <a16:creationId xmlns:a16="http://schemas.microsoft.com/office/drawing/2014/main" xmlns="" id="{96D27BFB-F443-47AC-B59C-6251F8C04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4385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470535</xdr:colOff>
      <xdr:row>751</xdr:row>
      <xdr:rowOff>716280</xdr:rowOff>
    </xdr:to>
    <xdr:pic>
      <xdr:nvPicPr>
        <xdr:cNvPr id="1642" name="Picture 409" descr="https://archive.showroomprive.com/v2/images_content_split/71621/products_14737777_image1_medium.jpg">
          <a:extLst>
            <a:ext uri="{FF2B5EF4-FFF2-40B4-BE49-F238E27FC236}">
              <a16:creationId xmlns:a16="http://schemas.microsoft.com/office/drawing/2014/main" xmlns="" id="{45F507C9-472B-4D59-A6FF-08588AAA5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5033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752</xdr:row>
      <xdr:rowOff>0</xdr:rowOff>
    </xdr:from>
    <xdr:to>
      <xdr:col>1</xdr:col>
      <xdr:colOff>470535</xdr:colOff>
      <xdr:row>752</xdr:row>
      <xdr:rowOff>716280</xdr:rowOff>
    </xdr:to>
    <xdr:pic>
      <xdr:nvPicPr>
        <xdr:cNvPr id="1643" name="Picture 410" descr="https://archive.showroomprive.com/v2/images_content_split/71621/products_14737778_image1_medium.jpg">
          <a:extLst>
            <a:ext uri="{FF2B5EF4-FFF2-40B4-BE49-F238E27FC236}">
              <a16:creationId xmlns:a16="http://schemas.microsoft.com/office/drawing/2014/main" xmlns="" id="{98264F78-168D-4C5E-A213-A630E50AE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5680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754</xdr:row>
      <xdr:rowOff>0</xdr:rowOff>
    </xdr:from>
    <xdr:to>
      <xdr:col>1</xdr:col>
      <xdr:colOff>470535</xdr:colOff>
      <xdr:row>754</xdr:row>
      <xdr:rowOff>716280</xdr:rowOff>
    </xdr:to>
    <xdr:pic>
      <xdr:nvPicPr>
        <xdr:cNvPr id="1644" name="Picture 411" descr="https://archive.showroomprive.com/v2/images_content_split/71621/products_14737974_image1_medium.jpg">
          <a:extLst>
            <a:ext uri="{FF2B5EF4-FFF2-40B4-BE49-F238E27FC236}">
              <a16:creationId xmlns:a16="http://schemas.microsoft.com/office/drawing/2014/main" xmlns="" id="{119009E8-724E-44DB-ABBA-963CA94C3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6328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755</xdr:row>
      <xdr:rowOff>0</xdr:rowOff>
    </xdr:from>
    <xdr:to>
      <xdr:col>1</xdr:col>
      <xdr:colOff>470535</xdr:colOff>
      <xdr:row>755</xdr:row>
      <xdr:rowOff>716280</xdr:rowOff>
    </xdr:to>
    <xdr:pic>
      <xdr:nvPicPr>
        <xdr:cNvPr id="1646" name="Picture 413" descr="https://archive.showroomprive.com/v2/images_content_split/71621/products_14738110_image1_medium.jpg">
          <a:extLst>
            <a:ext uri="{FF2B5EF4-FFF2-40B4-BE49-F238E27FC236}">
              <a16:creationId xmlns:a16="http://schemas.microsoft.com/office/drawing/2014/main" xmlns="" id="{3A0D4B9B-BCA2-4189-B4FE-31C7E2A83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7623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756</xdr:row>
      <xdr:rowOff>0</xdr:rowOff>
    </xdr:from>
    <xdr:to>
      <xdr:col>1</xdr:col>
      <xdr:colOff>470535</xdr:colOff>
      <xdr:row>756</xdr:row>
      <xdr:rowOff>716280</xdr:rowOff>
    </xdr:to>
    <xdr:pic>
      <xdr:nvPicPr>
        <xdr:cNvPr id="1647" name="Picture 414" descr="https://archive.showroomprive.com/v2/images_content_split/71621/products_14738111_image1_medium.jpg">
          <a:extLst>
            <a:ext uri="{FF2B5EF4-FFF2-40B4-BE49-F238E27FC236}">
              <a16:creationId xmlns:a16="http://schemas.microsoft.com/office/drawing/2014/main" xmlns="" id="{79ECBA3E-0822-4C89-A036-919FFDE6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8271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757</xdr:row>
      <xdr:rowOff>0</xdr:rowOff>
    </xdr:from>
    <xdr:to>
      <xdr:col>1</xdr:col>
      <xdr:colOff>470535</xdr:colOff>
      <xdr:row>757</xdr:row>
      <xdr:rowOff>716280</xdr:rowOff>
    </xdr:to>
    <xdr:pic>
      <xdr:nvPicPr>
        <xdr:cNvPr id="1650" name="Picture 417" descr="https://archive.showroomprive.com/v2/images_content_split/71621/products_14738112_image1_medium.jpg">
          <a:extLst>
            <a:ext uri="{FF2B5EF4-FFF2-40B4-BE49-F238E27FC236}">
              <a16:creationId xmlns:a16="http://schemas.microsoft.com/office/drawing/2014/main" xmlns="" id="{DDBD5FC9-825D-4836-A927-561AFA1A3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70214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760</xdr:row>
      <xdr:rowOff>38100</xdr:rowOff>
    </xdr:from>
    <xdr:to>
      <xdr:col>1</xdr:col>
      <xdr:colOff>527685</xdr:colOff>
      <xdr:row>760</xdr:row>
      <xdr:rowOff>754380</xdr:rowOff>
    </xdr:to>
    <xdr:pic>
      <xdr:nvPicPr>
        <xdr:cNvPr id="1651" name="Picture 418" descr="https://archive.showroomprive.com/v2/images_content_split/71621/products_14738113_image1_medium.jpg">
          <a:extLst>
            <a:ext uri="{FF2B5EF4-FFF2-40B4-BE49-F238E27FC236}">
              <a16:creationId xmlns:a16="http://schemas.microsoft.com/office/drawing/2014/main" xmlns="" id="{29C3E918-3819-4C46-A400-D7F3716F8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577529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762</xdr:row>
      <xdr:rowOff>0</xdr:rowOff>
    </xdr:from>
    <xdr:to>
      <xdr:col>1</xdr:col>
      <xdr:colOff>470535</xdr:colOff>
      <xdr:row>762</xdr:row>
      <xdr:rowOff>716280</xdr:rowOff>
    </xdr:to>
    <xdr:pic>
      <xdr:nvPicPr>
        <xdr:cNvPr id="1652" name="Picture 419" descr="https://archive.showroomprive.com/v2/images_content_split/71621/products_14738114_image1_medium.jpg">
          <a:extLst>
            <a:ext uri="{FF2B5EF4-FFF2-40B4-BE49-F238E27FC236}">
              <a16:creationId xmlns:a16="http://schemas.microsoft.com/office/drawing/2014/main" xmlns="" id="{7D2FAA0E-8D1B-400B-AD02-FC83BC563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71510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763</xdr:row>
      <xdr:rowOff>28575</xdr:rowOff>
    </xdr:from>
    <xdr:to>
      <xdr:col>1</xdr:col>
      <xdr:colOff>489585</xdr:colOff>
      <xdr:row>763</xdr:row>
      <xdr:rowOff>744855</xdr:rowOff>
    </xdr:to>
    <xdr:pic>
      <xdr:nvPicPr>
        <xdr:cNvPr id="1653" name="Picture 420" descr="https://archive.showroomprive.com/v2/images_content_split/71621/products_14738115_image1_medium.jpg">
          <a:extLst>
            <a:ext uri="{FF2B5EF4-FFF2-40B4-BE49-F238E27FC236}">
              <a16:creationId xmlns:a16="http://schemas.microsoft.com/office/drawing/2014/main" xmlns="" id="{1CA6AC5F-2C9E-42F1-A99C-13A8F1E4D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58056780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764</xdr:row>
      <xdr:rowOff>0</xdr:rowOff>
    </xdr:from>
    <xdr:to>
      <xdr:col>1</xdr:col>
      <xdr:colOff>470535</xdr:colOff>
      <xdr:row>764</xdr:row>
      <xdr:rowOff>716280</xdr:rowOff>
    </xdr:to>
    <xdr:pic>
      <xdr:nvPicPr>
        <xdr:cNvPr id="1655" name="Picture 422" descr="https://archive.showroomprive.com/v2/images_content_split/71621/products_14738116_image1_medium.jpg">
          <a:extLst>
            <a:ext uri="{FF2B5EF4-FFF2-40B4-BE49-F238E27FC236}">
              <a16:creationId xmlns:a16="http://schemas.microsoft.com/office/drawing/2014/main" xmlns="" id="{FCBD799D-CC8E-4242-B1D6-796433C08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73453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765</xdr:row>
      <xdr:rowOff>0</xdr:rowOff>
    </xdr:from>
    <xdr:to>
      <xdr:col>1</xdr:col>
      <xdr:colOff>470535</xdr:colOff>
      <xdr:row>765</xdr:row>
      <xdr:rowOff>716280</xdr:rowOff>
    </xdr:to>
    <xdr:pic>
      <xdr:nvPicPr>
        <xdr:cNvPr id="1656" name="Picture 423" descr="https://archive.showroomprive.com/v2/images_content_split/71621/products_14737653_image1_medium.jpg">
          <a:extLst>
            <a:ext uri="{FF2B5EF4-FFF2-40B4-BE49-F238E27FC236}">
              <a16:creationId xmlns:a16="http://schemas.microsoft.com/office/drawing/2014/main" xmlns="" id="{4444022F-7090-4734-AE10-2A46A4424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74100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766</xdr:row>
      <xdr:rowOff>0</xdr:rowOff>
    </xdr:from>
    <xdr:to>
      <xdr:col>1</xdr:col>
      <xdr:colOff>470535</xdr:colOff>
      <xdr:row>766</xdr:row>
      <xdr:rowOff>716280</xdr:rowOff>
    </xdr:to>
    <xdr:pic>
      <xdr:nvPicPr>
        <xdr:cNvPr id="1658" name="Picture 425" descr="https://archive.showroomprive.com/v2/images_content_split/71621/products_14738043_image1_medium.jpg">
          <a:extLst>
            <a:ext uri="{FF2B5EF4-FFF2-40B4-BE49-F238E27FC236}">
              <a16:creationId xmlns:a16="http://schemas.microsoft.com/office/drawing/2014/main" xmlns="" id="{D28E4EF3-8A4E-4666-A05E-8BA43F61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75396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768</xdr:row>
      <xdr:rowOff>0</xdr:rowOff>
    </xdr:from>
    <xdr:to>
      <xdr:col>1</xdr:col>
      <xdr:colOff>470535</xdr:colOff>
      <xdr:row>768</xdr:row>
      <xdr:rowOff>716280</xdr:rowOff>
    </xdr:to>
    <xdr:pic>
      <xdr:nvPicPr>
        <xdr:cNvPr id="1659" name="Picture 426" descr="https://archive.showroomprive.com/v2/images_content_split/71621/products_14738150_image1_medium.jpg">
          <a:extLst>
            <a:ext uri="{FF2B5EF4-FFF2-40B4-BE49-F238E27FC236}">
              <a16:creationId xmlns:a16="http://schemas.microsoft.com/office/drawing/2014/main" xmlns="" id="{68C526AE-522E-4281-BB00-97D31F69A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76044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771</xdr:row>
      <xdr:rowOff>0</xdr:rowOff>
    </xdr:from>
    <xdr:to>
      <xdr:col>1</xdr:col>
      <xdr:colOff>470535</xdr:colOff>
      <xdr:row>771</xdr:row>
      <xdr:rowOff>716280</xdr:rowOff>
    </xdr:to>
    <xdr:pic>
      <xdr:nvPicPr>
        <xdr:cNvPr id="1662" name="Picture 429" descr="https://archive.showroomprive.com/v2/images_content_split/71621/products_14738044_image1_medium.jpg">
          <a:extLst>
            <a:ext uri="{FF2B5EF4-FFF2-40B4-BE49-F238E27FC236}">
              <a16:creationId xmlns:a16="http://schemas.microsoft.com/office/drawing/2014/main" xmlns="" id="{B9048CC6-01B4-43D0-BEFB-D134BCB1B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77987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774</xdr:row>
      <xdr:rowOff>0</xdr:rowOff>
    </xdr:from>
    <xdr:to>
      <xdr:col>1</xdr:col>
      <xdr:colOff>470535</xdr:colOff>
      <xdr:row>774</xdr:row>
      <xdr:rowOff>716280</xdr:rowOff>
    </xdr:to>
    <xdr:pic>
      <xdr:nvPicPr>
        <xdr:cNvPr id="1663" name="Picture 430" descr="https://archive.showroomprive.com/v2/images_content_split/71621/products_14738230_image1_medium.jpg">
          <a:extLst>
            <a:ext uri="{FF2B5EF4-FFF2-40B4-BE49-F238E27FC236}">
              <a16:creationId xmlns:a16="http://schemas.microsoft.com/office/drawing/2014/main" xmlns="" id="{1A2AA8DC-3C94-41F9-A431-97E5EC0D9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78634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775</xdr:row>
      <xdr:rowOff>0</xdr:rowOff>
    </xdr:from>
    <xdr:to>
      <xdr:col>1</xdr:col>
      <xdr:colOff>470535</xdr:colOff>
      <xdr:row>775</xdr:row>
      <xdr:rowOff>716280</xdr:rowOff>
    </xdr:to>
    <xdr:pic>
      <xdr:nvPicPr>
        <xdr:cNvPr id="1666" name="Picture 433" descr="https://archive.showroomprive.com/v2/images_content_split/71621/products_14737657_image1_medium.jpg">
          <a:extLst>
            <a:ext uri="{FF2B5EF4-FFF2-40B4-BE49-F238E27FC236}">
              <a16:creationId xmlns:a16="http://schemas.microsoft.com/office/drawing/2014/main" xmlns="" id="{948FD73E-6006-4756-A8CE-3EC60BBE6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0577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775</xdr:row>
      <xdr:rowOff>0</xdr:rowOff>
    </xdr:from>
    <xdr:to>
      <xdr:col>1</xdr:col>
      <xdr:colOff>470535</xdr:colOff>
      <xdr:row>775</xdr:row>
      <xdr:rowOff>716280</xdr:rowOff>
    </xdr:to>
    <xdr:pic>
      <xdr:nvPicPr>
        <xdr:cNvPr id="1667" name="Picture 434" descr="https://archive.showroomprive.com/v2/images_content_split/71621/products_14737658_image1_medium.jpg">
          <a:extLst>
            <a:ext uri="{FF2B5EF4-FFF2-40B4-BE49-F238E27FC236}">
              <a16:creationId xmlns:a16="http://schemas.microsoft.com/office/drawing/2014/main" xmlns="" id="{8B83996A-3E90-4F2B-BE0F-14162AF05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1225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775</xdr:row>
      <xdr:rowOff>0</xdr:rowOff>
    </xdr:from>
    <xdr:to>
      <xdr:col>1</xdr:col>
      <xdr:colOff>470535</xdr:colOff>
      <xdr:row>775</xdr:row>
      <xdr:rowOff>716280</xdr:rowOff>
    </xdr:to>
    <xdr:pic>
      <xdr:nvPicPr>
        <xdr:cNvPr id="1668" name="Picture 435" descr="https://archive.showroomprive.com/v2/images_content_split/71621/products_14737659_image1_medium.jpg">
          <a:extLst>
            <a:ext uri="{FF2B5EF4-FFF2-40B4-BE49-F238E27FC236}">
              <a16:creationId xmlns:a16="http://schemas.microsoft.com/office/drawing/2014/main" xmlns="" id="{28D3AC97-8439-4C2F-AF91-AB37595D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1873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777</xdr:row>
      <xdr:rowOff>0</xdr:rowOff>
    </xdr:from>
    <xdr:to>
      <xdr:col>1</xdr:col>
      <xdr:colOff>470535</xdr:colOff>
      <xdr:row>777</xdr:row>
      <xdr:rowOff>716280</xdr:rowOff>
    </xdr:to>
    <xdr:pic>
      <xdr:nvPicPr>
        <xdr:cNvPr id="1669" name="Picture 436" descr="https://archive.showroomprive.com/v2/images_content_split/71621/products_14738369_image1_medium.jpg">
          <a:extLst>
            <a:ext uri="{FF2B5EF4-FFF2-40B4-BE49-F238E27FC236}">
              <a16:creationId xmlns:a16="http://schemas.microsoft.com/office/drawing/2014/main" xmlns="" id="{EEA6C38E-CAAB-437E-9285-1A3A2B47B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2521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781</xdr:row>
      <xdr:rowOff>0</xdr:rowOff>
    </xdr:from>
    <xdr:to>
      <xdr:col>1</xdr:col>
      <xdr:colOff>470535</xdr:colOff>
      <xdr:row>781</xdr:row>
      <xdr:rowOff>716280</xdr:rowOff>
    </xdr:to>
    <xdr:pic>
      <xdr:nvPicPr>
        <xdr:cNvPr id="1670" name="Picture 437" descr="https://archive.showroomprive.com/v2/images_content_split/71621/products_14738231_image1_medium.jpg">
          <a:extLst>
            <a:ext uri="{FF2B5EF4-FFF2-40B4-BE49-F238E27FC236}">
              <a16:creationId xmlns:a16="http://schemas.microsoft.com/office/drawing/2014/main" xmlns="" id="{27555C41-EB2C-4F14-9B56-8C28A1D45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3168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783</xdr:row>
      <xdr:rowOff>0</xdr:rowOff>
    </xdr:from>
    <xdr:to>
      <xdr:col>1</xdr:col>
      <xdr:colOff>470535</xdr:colOff>
      <xdr:row>783</xdr:row>
      <xdr:rowOff>716280</xdr:rowOff>
    </xdr:to>
    <xdr:pic>
      <xdr:nvPicPr>
        <xdr:cNvPr id="1671" name="Picture 438" descr="https://archive.showroomprive.com/v2/images_content_split/71621/products_14738370_image1_medium.jpg">
          <a:extLst>
            <a:ext uri="{FF2B5EF4-FFF2-40B4-BE49-F238E27FC236}">
              <a16:creationId xmlns:a16="http://schemas.microsoft.com/office/drawing/2014/main" xmlns="" id="{C5D5A55B-3CE1-4C1C-AEC9-7BA4C07AA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3816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787</xdr:row>
      <xdr:rowOff>0</xdr:rowOff>
    </xdr:from>
    <xdr:to>
      <xdr:col>1</xdr:col>
      <xdr:colOff>470535</xdr:colOff>
      <xdr:row>787</xdr:row>
      <xdr:rowOff>716280</xdr:rowOff>
    </xdr:to>
    <xdr:pic>
      <xdr:nvPicPr>
        <xdr:cNvPr id="1672" name="Picture 439" descr="https://archive.showroomprive.com/v2/images_content_split/71621/products_14738232_image1_medium.jpg">
          <a:extLst>
            <a:ext uri="{FF2B5EF4-FFF2-40B4-BE49-F238E27FC236}">
              <a16:creationId xmlns:a16="http://schemas.microsoft.com/office/drawing/2014/main" xmlns="" id="{97806E98-63B7-48DB-AC77-E2CE6A3E2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4464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470535</xdr:colOff>
      <xdr:row>789</xdr:row>
      <xdr:rowOff>716280</xdr:rowOff>
    </xdr:to>
    <xdr:pic>
      <xdr:nvPicPr>
        <xdr:cNvPr id="1673" name="Picture 440" descr="https://archive.showroomprive.com/v2/images_content_split/71621/products_14738233_image1_medium.jpg">
          <a:extLst>
            <a:ext uri="{FF2B5EF4-FFF2-40B4-BE49-F238E27FC236}">
              <a16:creationId xmlns:a16="http://schemas.microsoft.com/office/drawing/2014/main" xmlns="" id="{C3B952AA-6634-4C96-9FBD-D353D27BD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5111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790</xdr:row>
      <xdr:rowOff>0</xdr:rowOff>
    </xdr:from>
    <xdr:to>
      <xdr:col>1</xdr:col>
      <xdr:colOff>470535</xdr:colOff>
      <xdr:row>790</xdr:row>
      <xdr:rowOff>716280</xdr:rowOff>
    </xdr:to>
    <xdr:pic>
      <xdr:nvPicPr>
        <xdr:cNvPr id="1674" name="Picture 441" descr="https://archive.showroomprive.com/v2/images_content_split/71621/products_14738136_image1_medium.jpg">
          <a:extLst>
            <a:ext uri="{FF2B5EF4-FFF2-40B4-BE49-F238E27FC236}">
              <a16:creationId xmlns:a16="http://schemas.microsoft.com/office/drawing/2014/main" xmlns="" id="{F49CCD31-C219-4378-BEA1-7DC134253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5759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795</xdr:row>
      <xdr:rowOff>0</xdr:rowOff>
    </xdr:from>
    <xdr:to>
      <xdr:col>1</xdr:col>
      <xdr:colOff>470535</xdr:colOff>
      <xdr:row>795</xdr:row>
      <xdr:rowOff>716280</xdr:rowOff>
    </xdr:to>
    <xdr:pic>
      <xdr:nvPicPr>
        <xdr:cNvPr id="1675" name="Picture 442" descr="https://archive.showroomprive.com/v2/images_content_split/71621/products_14738076_image1_medium.jpg">
          <a:extLst>
            <a:ext uri="{FF2B5EF4-FFF2-40B4-BE49-F238E27FC236}">
              <a16:creationId xmlns:a16="http://schemas.microsoft.com/office/drawing/2014/main" xmlns="" id="{E9EE9F17-7508-47E7-AEA5-E1038F8A8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6407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797</xdr:row>
      <xdr:rowOff>0</xdr:rowOff>
    </xdr:from>
    <xdr:to>
      <xdr:col>1</xdr:col>
      <xdr:colOff>470535</xdr:colOff>
      <xdr:row>797</xdr:row>
      <xdr:rowOff>716280</xdr:rowOff>
    </xdr:to>
    <xdr:pic>
      <xdr:nvPicPr>
        <xdr:cNvPr id="1676" name="Picture 443" descr="https://archive.showroomprive.com/v2/images_content_split/71621/products_14738167_image1_medium.jpg">
          <a:extLst>
            <a:ext uri="{FF2B5EF4-FFF2-40B4-BE49-F238E27FC236}">
              <a16:creationId xmlns:a16="http://schemas.microsoft.com/office/drawing/2014/main" xmlns="" id="{71D2E7ED-AFDC-40A6-A50C-268DC2C67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7054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801</xdr:row>
      <xdr:rowOff>28575</xdr:rowOff>
    </xdr:from>
    <xdr:to>
      <xdr:col>1</xdr:col>
      <xdr:colOff>537210</xdr:colOff>
      <xdr:row>801</xdr:row>
      <xdr:rowOff>744855</xdr:rowOff>
    </xdr:to>
    <xdr:pic>
      <xdr:nvPicPr>
        <xdr:cNvPr id="1677" name="Picture 444" descr="https://archive.showroomprive.com/v2/images_content_split/71621/products_14738385_image1_medium.jpg">
          <a:extLst>
            <a:ext uri="{FF2B5EF4-FFF2-40B4-BE49-F238E27FC236}">
              <a16:creationId xmlns:a16="http://schemas.microsoft.com/office/drawing/2014/main" xmlns="" id="{502B1B0A-12A7-4313-9711-4ACE3F4A5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60876180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802</xdr:row>
      <xdr:rowOff>0</xdr:rowOff>
    </xdr:from>
    <xdr:to>
      <xdr:col>1</xdr:col>
      <xdr:colOff>470535</xdr:colOff>
      <xdr:row>802</xdr:row>
      <xdr:rowOff>716280</xdr:rowOff>
    </xdr:to>
    <xdr:pic>
      <xdr:nvPicPr>
        <xdr:cNvPr id="1678" name="Picture 445" descr="https://archive.showroomprive.com/v2/images_content_split/71621/products_14738400_image1_medium.jpg">
          <a:extLst>
            <a:ext uri="{FF2B5EF4-FFF2-40B4-BE49-F238E27FC236}">
              <a16:creationId xmlns:a16="http://schemas.microsoft.com/office/drawing/2014/main" xmlns="" id="{02648ACB-2194-41CB-9AB4-C51B0DDFF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8350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804</xdr:row>
      <xdr:rowOff>0</xdr:rowOff>
    </xdr:from>
    <xdr:to>
      <xdr:col>1</xdr:col>
      <xdr:colOff>470535</xdr:colOff>
      <xdr:row>804</xdr:row>
      <xdr:rowOff>716280</xdr:rowOff>
    </xdr:to>
    <xdr:pic>
      <xdr:nvPicPr>
        <xdr:cNvPr id="1679" name="Picture 446" descr="https://archive.showroomprive.com/v2/images_content_split/71621/products_14738077_image1_medium.jpg">
          <a:extLst>
            <a:ext uri="{FF2B5EF4-FFF2-40B4-BE49-F238E27FC236}">
              <a16:creationId xmlns:a16="http://schemas.microsoft.com/office/drawing/2014/main" xmlns="" id="{3F1A94B5-F747-4753-8703-9EFA710AE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88998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806</xdr:row>
      <xdr:rowOff>0</xdr:rowOff>
    </xdr:from>
    <xdr:to>
      <xdr:col>1</xdr:col>
      <xdr:colOff>470535</xdr:colOff>
      <xdr:row>806</xdr:row>
      <xdr:rowOff>716280</xdr:rowOff>
    </xdr:to>
    <xdr:pic>
      <xdr:nvPicPr>
        <xdr:cNvPr id="1681" name="Picture 448" descr="https://archive.showroomprive.com/v2/images_content_split/71621/products_14738217_image1_medium.jpg">
          <a:extLst>
            <a:ext uri="{FF2B5EF4-FFF2-40B4-BE49-F238E27FC236}">
              <a16:creationId xmlns:a16="http://schemas.microsoft.com/office/drawing/2014/main" xmlns="" id="{CE72415E-1359-4F80-9224-B159DC7BC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0293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807</xdr:row>
      <xdr:rowOff>0</xdr:rowOff>
    </xdr:from>
    <xdr:to>
      <xdr:col>1</xdr:col>
      <xdr:colOff>470535</xdr:colOff>
      <xdr:row>807</xdr:row>
      <xdr:rowOff>716280</xdr:rowOff>
    </xdr:to>
    <xdr:pic>
      <xdr:nvPicPr>
        <xdr:cNvPr id="1682" name="Picture 449" descr="https://archive.showroomprive.com/v2/images_content_split/71621/products_14737811_image1_medium.jpg">
          <a:extLst>
            <a:ext uri="{FF2B5EF4-FFF2-40B4-BE49-F238E27FC236}">
              <a16:creationId xmlns:a16="http://schemas.microsoft.com/office/drawing/2014/main" xmlns="" id="{00B7C934-7375-4E1A-A6B9-00773006E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0941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807</xdr:row>
      <xdr:rowOff>0</xdr:rowOff>
    </xdr:from>
    <xdr:to>
      <xdr:col>1</xdr:col>
      <xdr:colOff>470535</xdr:colOff>
      <xdr:row>807</xdr:row>
      <xdr:rowOff>716280</xdr:rowOff>
    </xdr:to>
    <xdr:pic>
      <xdr:nvPicPr>
        <xdr:cNvPr id="1683" name="Picture 450" descr="https://archive.showroomprive.com/v2/images_content_split/71621/products_14737689_image1_medium.jpg">
          <a:extLst>
            <a:ext uri="{FF2B5EF4-FFF2-40B4-BE49-F238E27FC236}">
              <a16:creationId xmlns:a16="http://schemas.microsoft.com/office/drawing/2014/main" xmlns="" id="{F16E24AE-8496-4BA2-BAEB-909F70384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1588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807</xdr:row>
      <xdr:rowOff>0</xdr:rowOff>
    </xdr:from>
    <xdr:to>
      <xdr:col>1</xdr:col>
      <xdr:colOff>470535</xdr:colOff>
      <xdr:row>807</xdr:row>
      <xdr:rowOff>716280</xdr:rowOff>
    </xdr:to>
    <xdr:pic>
      <xdr:nvPicPr>
        <xdr:cNvPr id="1684" name="Picture 451" descr="https://archive.showroomprive.com/v2/images_content_split/71621/products_14738058_image1_medium.jpg">
          <a:extLst>
            <a:ext uri="{FF2B5EF4-FFF2-40B4-BE49-F238E27FC236}">
              <a16:creationId xmlns:a16="http://schemas.microsoft.com/office/drawing/2014/main" xmlns="" id="{74888148-3D2F-41EC-B30E-2804FA7EE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2236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808</xdr:row>
      <xdr:rowOff>0</xdr:rowOff>
    </xdr:from>
    <xdr:to>
      <xdr:col>1</xdr:col>
      <xdr:colOff>470535</xdr:colOff>
      <xdr:row>808</xdr:row>
      <xdr:rowOff>716280</xdr:rowOff>
    </xdr:to>
    <xdr:pic>
      <xdr:nvPicPr>
        <xdr:cNvPr id="1686" name="Picture 453" descr="https://archive.showroomprive.com/v2/images_content_split/71621/products_14737690_image1_medium.jpg">
          <a:extLst>
            <a:ext uri="{FF2B5EF4-FFF2-40B4-BE49-F238E27FC236}">
              <a16:creationId xmlns:a16="http://schemas.microsoft.com/office/drawing/2014/main" xmlns="" id="{2E752FDD-C268-450D-BF9E-DD27BB037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3531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808</xdr:row>
      <xdr:rowOff>0</xdr:rowOff>
    </xdr:from>
    <xdr:to>
      <xdr:col>1</xdr:col>
      <xdr:colOff>470535</xdr:colOff>
      <xdr:row>808</xdr:row>
      <xdr:rowOff>716280</xdr:rowOff>
    </xdr:to>
    <xdr:pic>
      <xdr:nvPicPr>
        <xdr:cNvPr id="1687" name="Picture 454" descr="https://archive.showroomprive.com/v2/images_content_split/71621/products_14737962_image1_medium.jpg">
          <a:extLst>
            <a:ext uri="{FF2B5EF4-FFF2-40B4-BE49-F238E27FC236}">
              <a16:creationId xmlns:a16="http://schemas.microsoft.com/office/drawing/2014/main" xmlns="" id="{DD20FCEB-5533-49E3-91C5-D84A387C3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4179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810</xdr:row>
      <xdr:rowOff>0</xdr:rowOff>
    </xdr:from>
    <xdr:to>
      <xdr:col>1</xdr:col>
      <xdr:colOff>470535</xdr:colOff>
      <xdr:row>810</xdr:row>
      <xdr:rowOff>716280</xdr:rowOff>
    </xdr:to>
    <xdr:pic>
      <xdr:nvPicPr>
        <xdr:cNvPr id="1688" name="Picture 455" descr="https://archive.showroomprive.com/v2/images_content_split/71621/products_14737869_image1_medium.jpg">
          <a:extLst>
            <a:ext uri="{FF2B5EF4-FFF2-40B4-BE49-F238E27FC236}">
              <a16:creationId xmlns:a16="http://schemas.microsoft.com/office/drawing/2014/main" xmlns="" id="{F6C42DB0-080A-4F7A-A51D-34770297D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4827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470535</xdr:colOff>
      <xdr:row>811</xdr:row>
      <xdr:rowOff>716280</xdr:rowOff>
    </xdr:to>
    <xdr:pic>
      <xdr:nvPicPr>
        <xdr:cNvPr id="1689" name="Picture 456" descr="https://archive.showroomprive.com/v2/images_content_split/71621/products_14737812_image1_medium.jpg">
          <a:extLst>
            <a:ext uri="{FF2B5EF4-FFF2-40B4-BE49-F238E27FC236}">
              <a16:creationId xmlns:a16="http://schemas.microsoft.com/office/drawing/2014/main" xmlns="" id="{16CB53D2-481A-4C0C-BF7B-75D0EC3CA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5475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470535</xdr:colOff>
      <xdr:row>811</xdr:row>
      <xdr:rowOff>716280</xdr:rowOff>
    </xdr:to>
    <xdr:pic>
      <xdr:nvPicPr>
        <xdr:cNvPr id="1690" name="Picture 457" descr="https://archive.showroomprive.com/v2/images_content_split/71621/products_14738218_image1_medium.jpg">
          <a:extLst>
            <a:ext uri="{FF2B5EF4-FFF2-40B4-BE49-F238E27FC236}">
              <a16:creationId xmlns:a16="http://schemas.microsoft.com/office/drawing/2014/main" xmlns="" id="{6196490D-757C-4521-8191-977D33117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6122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812</xdr:row>
      <xdr:rowOff>0</xdr:rowOff>
    </xdr:from>
    <xdr:to>
      <xdr:col>1</xdr:col>
      <xdr:colOff>470535</xdr:colOff>
      <xdr:row>812</xdr:row>
      <xdr:rowOff>716280</xdr:rowOff>
    </xdr:to>
    <xdr:pic>
      <xdr:nvPicPr>
        <xdr:cNvPr id="1691" name="Picture 458" descr="https://archive.showroomprive.com/v2/images_content_split/71621/products_14738154_image1_medium.jpg">
          <a:extLst>
            <a:ext uri="{FF2B5EF4-FFF2-40B4-BE49-F238E27FC236}">
              <a16:creationId xmlns:a16="http://schemas.microsoft.com/office/drawing/2014/main" xmlns="" id="{0B5B2EDF-868E-4411-891E-CEFC095A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6770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818</xdr:row>
      <xdr:rowOff>0</xdr:rowOff>
    </xdr:from>
    <xdr:to>
      <xdr:col>1</xdr:col>
      <xdr:colOff>470535</xdr:colOff>
      <xdr:row>818</xdr:row>
      <xdr:rowOff>716280</xdr:rowOff>
    </xdr:to>
    <xdr:pic>
      <xdr:nvPicPr>
        <xdr:cNvPr id="1693" name="Picture 460" descr="https://archive.showroomprive.com/v2/images_content_split/71621/products_14738386_image1_medium.jpg">
          <a:extLst>
            <a:ext uri="{FF2B5EF4-FFF2-40B4-BE49-F238E27FC236}">
              <a16:creationId xmlns:a16="http://schemas.microsoft.com/office/drawing/2014/main" xmlns="" id="{D8627B17-5251-4D88-85DC-336F5138D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8065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470535</xdr:colOff>
      <xdr:row>824</xdr:row>
      <xdr:rowOff>716280</xdr:rowOff>
    </xdr:to>
    <xdr:pic>
      <xdr:nvPicPr>
        <xdr:cNvPr id="1694" name="Picture 461" descr="https://archive.showroomprive.com/v2/images_content_split/71621/products_14738066_image1_medium.jpg">
          <a:extLst>
            <a:ext uri="{FF2B5EF4-FFF2-40B4-BE49-F238E27FC236}">
              <a16:creationId xmlns:a16="http://schemas.microsoft.com/office/drawing/2014/main" xmlns="" id="{59EACE60-8464-4C34-9A40-2ECD44A26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8713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470535</xdr:colOff>
      <xdr:row>826</xdr:row>
      <xdr:rowOff>716280</xdr:rowOff>
    </xdr:to>
    <xdr:pic>
      <xdr:nvPicPr>
        <xdr:cNvPr id="1695" name="Picture 462" descr="https://archive.showroomprive.com/v2/images_content_split/71621/products_14738397_image1_medium.jpg">
          <a:extLst>
            <a:ext uri="{FF2B5EF4-FFF2-40B4-BE49-F238E27FC236}">
              <a16:creationId xmlns:a16="http://schemas.microsoft.com/office/drawing/2014/main" xmlns="" id="{1D99A92E-CA77-4686-A127-85504A8A2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99361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834</xdr:row>
      <xdr:rowOff>0</xdr:rowOff>
    </xdr:from>
    <xdr:to>
      <xdr:col>1</xdr:col>
      <xdr:colOff>470535</xdr:colOff>
      <xdr:row>834</xdr:row>
      <xdr:rowOff>716280</xdr:rowOff>
    </xdr:to>
    <xdr:pic>
      <xdr:nvPicPr>
        <xdr:cNvPr id="1696" name="Picture 463" descr="https://archive.showroomprive.com/v2/images_content_split/71621/products_14738156_image1_medium.jpg">
          <a:extLst>
            <a:ext uri="{FF2B5EF4-FFF2-40B4-BE49-F238E27FC236}">
              <a16:creationId xmlns:a16="http://schemas.microsoft.com/office/drawing/2014/main" xmlns="" id="{E4D2B003-609F-483D-AAF1-34F2032E9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0008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837</xdr:row>
      <xdr:rowOff>0</xdr:rowOff>
    </xdr:from>
    <xdr:to>
      <xdr:col>1</xdr:col>
      <xdr:colOff>470535</xdr:colOff>
      <xdr:row>837</xdr:row>
      <xdr:rowOff>716280</xdr:rowOff>
    </xdr:to>
    <xdr:pic>
      <xdr:nvPicPr>
        <xdr:cNvPr id="1697" name="Picture 464" descr="https://archive.showroomprive.com/v2/images_content_split/71621/products_14738157_image1_medium.jpg">
          <a:extLst>
            <a:ext uri="{FF2B5EF4-FFF2-40B4-BE49-F238E27FC236}">
              <a16:creationId xmlns:a16="http://schemas.microsoft.com/office/drawing/2014/main" xmlns="" id="{C1A0DB4D-CD3A-457B-813C-C28FDBF1C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0656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842</xdr:row>
      <xdr:rowOff>0</xdr:rowOff>
    </xdr:from>
    <xdr:to>
      <xdr:col>1</xdr:col>
      <xdr:colOff>470535</xdr:colOff>
      <xdr:row>842</xdr:row>
      <xdr:rowOff>716280</xdr:rowOff>
    </xdr:to>
    <xdr:pic>
      <xdr:nvPicPr>
        <xdr:cNvPr id="1698" name="Picture 465" descr="https://archive.showroomprive.com/v2/images_content_split/71621/products_14737911_image1_medium.jpg">
          <a:extLst>
            <a:ext uri="{FF2B5EF4-FFF2-40B4-BE49-F238E27FC236}">
              <a16:creationId xmlns:a16="http://schemas.microsoft.com/office/drawing/2014/main" xmlns="" id="{C1F6321B-6D11-4EBE-BB64-E208CD53A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1304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842</xdr:row>
      <xdr:rowOff>0</xdr:rowOff>
    </xdr:from>
    <xdr:to>
      <xdr:col>1</xdr:col>
      <xdr:colOff>470535</xdr:colOff>
      <xdr:row>842</xdr:row>
      <xdr:rowOff>716280</xdr:rowOff>
    </xdr:to>
    <xdr:pic>
      <xdr:nvPicPr>
        <xdr:cNvPr id="1699" name="Picture 466" descr="https://archive.showroomprive.com/v2/images_content_split/71621/products_14738168_image1_medium.jpg">
          <a:extLst>
            <a:ext uri="{FF2B5EF4-FFF2-40B4-BE49-F238E27FC236}">
              <a16:creationId xmlns:a16="http://schemas.microsoft.com/office/drawing/2014/main" xmlns="" id="{A3408395-549C-4516-B4C2-D3CE37D75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1952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845</xdr:row>
      <xdr:rowOff>0</xdr:rowOff>
    </xdr:from>
    <xdr:to>
      <xdr:col>1</xdr:col>
      <xdr:colOff>470535</xdr:colOff>
      <xdr:row>845</xdr:row>
      <xdr:rowOff>716280</xdr:rowOff>
    </xdr:to>
    <xdr:pic>
      <xdr:nvPicPr>
        <xdr:cNvPr id="1700" name="Picture 467" descr="https://archive.showroomprive.com/v2/images_content_split/71621/products_14738169_image1_medium.jpg">
          <a:extLst>
            <a:ext uri="{FF2B5EF4-FFF2-40B4-BE49-F238E27FC236}">
              <a16:creationId xmlns:a16="http://schemas.microsoft.com/office/drawing/2014/main" xmlns="" id="{8983FDB8-9BE2-44F9-AF32-8C3A61ECA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2599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845</xdr:row>
      <xdr:rowOff>0</xdr:rowOff>
    </xdr:from>
    <xdr:to>
      <xdr:col>1</xdr:col>
      <xdr:colOff>470535</xdr:colOff>
      <xdr:row>845</xdr:row>
      <xdr:rowOff>716280</xdr:rowOff>
    </xdr:to>
    <xdr:pic>
      <xdr:nvPicPr>
        <xdr:cNvPr id="1701" name="Picture 468" descr="https://archive.showroomprive.com/v2/images_content_split/71621/products_14738170_image1_medium.jpg">
          <a:extLst>
            <a:ext uri="{FF2B5EF4-FFF2-40B4-BE49-F238E27FC236}">
              <a16:creationId xmlns:a16="http://schemas.microsoft.com/office/drawing/2014/main" xmlns="" id="{43B29076-AD99-4B6F-81DD-3CDE1CDB9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3247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845</xdr:row>
      <xdr:rowOff>0</xdr:rowOff>
    </xdr:from>
    <xdr:to>
      <xdr:col>1</xdr:col>
      <xdr:colOff>470535</xdr:colOff>
      <xdr:row>845</xdr:row>
      <xdr:rowOff>716280</xdr:rowOff>
    </xdr:to>
    <xdr:pic>
      <xdr:nvPicPr>
        <xdr:cNvPr id="1702" name="Picture 469" descr="https://archive.showroomprive.com/v2/images_content_split/71621/products_14738166_image1_medium.jpg">
          <a:extLst>
            <a:ext uri="{FF2B5EF4-FFF2-40B4-BE49-F238E27FC236}">
              <a16:creationId xmlns:a16="http://schemas.microsoft.com/office/drawing/2014/main" xmlns="" id="{86B0828C-E5DF-4BFB-8949-9DD73D9E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3895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847</xdr:row>
      <xdr:rowOff>0</xdr:rowOff>
    </xdr:from>
    <xdr:to>
      <xdr:col>1</xdr:col>
      <xdr:colOff>470535</xdr:colOff>
      <xdr:row>847</xdr:row>
      <xdr:rowOff>716280</xdr:rowOff>
    </xdr:to>
    <xdr:pic>
      <xdr:nvPicPr>
        <xdr:cNvPr id="1703" name="Picture 470" descr="https://archive.showroomprive.com/v2/images_content_split/71621/products_14737913_image1_medium.jpg">
          <a:extLst>
            <a:ext uri="{FF2B5EF4-FFF2-40B4-BE49-F238E27FC236}">
              <a16:creationId xmlns:a16="http://schemas.microsoft.com/office/drawing/2014/main" xmlns="" id="{DAD3DB0F-DB1A-4AF2-956D-E7E64F74F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4542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848</xdr:row>
      <xdr:rowOff>0</xdr:rowOff>
    </xdr:from>
    <xdr:to>
      <xdr:col>1</xdr:col>
      <xdr:colOff>470535</xdr:colOff>
      <xdr:row>848</xdr:row>
      <xdr:rowOff>716280</xdr:rowOff>
    </xdr:to>
    <xdr:pic>
      <xdr:nvPicPr>
        <xdr:cNvPr id="1704" name="Picture 471" descr="https://archive.showroomprive.com/v2/images_content_split/71621/products_14737864_image1_medium.jpg">
          <a:extLst>
            <a:ext uri="{FF2B5EF4-FFF2-40B4-BE49-F238E27FC236}">
              <a16:creationId xmlns:a16="http://schemas.microsoft.com/office/drawing/2014/main" xmlns="" id="{B03322D0-8657-4DED-864A-5A90FA8F4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5190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848</xdr:row>
      <xdr:rowOff>0</xdr:rowOff>
    </xdr:from>
    <xdr:to>
      <xdr:col>1</xdr:col>
      <xdr:colOff>470535</xdr:colOff>
      <xdr:row>848</xdr:row>
      <xdr:rowOff>716280</xdr:rowOff>
    </xdr:to>
    <xdr:pic>
      <xdr:nvPicPr>
        <xdr:cNvPr id="1705" name="Picture 472" descr="https://archive.showroomprive.com/v2/images_content_split/71621/products_14737982_image1_medium.jpg">
          <a:extLst>
            <a:ext uri="{FF2B5EF4-FFF2-40B4-BE49-F238E27FC236}">
              <a16:creationId xmlns:a16="http://schemas.microsoft.com/office/drawing/2014/main" xmlns="" id="{1A76C994-2842-476B-A4A7-7ECFBB03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5838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470535</xdr:colOff>
      <xdr:row>850</xdr:row>
      <xdr:rowOff>716280</xdr:rowOff>
    </xdr:to>
    <xdr:pic>
      <xdr:nvPicPr>
        <xdr:cNvPr id="1706" name="Picture 473" descr="https://archive.showroomprive.com/v2/images_content_split/71621/products_14737691_image1_medium.jpg">
          <a:extLst>
            <a:ext uri="{FF2B5EF4-FFF2-40B4-BE49-F238E27FC236}">
              <a16:creationId xmlns:a16="http://schemas.microsoft.com/office/drawing/2014/main" xmlns="" id="{55D1E3F2-6BC2-4F74-8653-3EDDA6AD9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6485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470535</xdr:colOff>
      <xdr:row>850</xdr:row>
      <xdr:rowOff>716280</xdr:rowOff>
    </xdr:to>
    <xdr:pic>
      <xdr:nvPicPr>
        <xdr:cNvPr id="1707" name="Picture 474" descr="https://archive.showroomprive.com/v2/images_content_split/71621/products_14738145_image1_medium.jpg">
          <a:extLst>
            <a:ext uri="{FF2B5EF4-FFF2-40B4-BE49-F238E27FC236}">
              <a16:creationId xmlns:a16="http://schemas.microsoft.com/office/drawing/2014/main" xmlns="" id="{350B7A6B-551D-4282-B0B4-9B3F72B37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7133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470535</xdr:colOff>
      <xdr:row>852</xdr:row>
      <xdr:rowOff>716280</xdr:rowOff>
    </xdr:to>
    <xdr:pic>
      <xdr:nvPicPr>
        <xdr:cNvPr id="1709" name="Picture 476" descr="https://archive.showroomprive.com/v2/images_content_split/71621/products_14738067_image1_medium.jpg">
          <a:extLst>
            <a:ext uri="{FF2B5EF4-FFF2-40B4-BE49-F238E27FC236}">
              <a16:creationId xmlns:a16="http://schemas.microsoft.com/office/drawing/2014/main" xmlns="" id="{21CF2AE0-BAF9-43FD-B93A-81BCF9103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08429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854</xdr:row>
      <xdr:rowOff>28575</xdr:rowOff>
    </xdr:from>
    <xdr:to>
      <xdr:col>1</xdr:col>
      <xdr:colOff>546735</xdr:colOff>
      <xdr:row>854</xdr:row>
      <xdr:rowOff>744855</xdr:rowOff>
    </xdr:to>
    <xdr:pic>
      <xdr:nvPicPr>
        <xdr:cNvPr id="1711" name="Picture 478" descr="https://archive.showroomprive.com/v2/images_content_split/71621/products_14738195_image1_medium.jpg">
          <a:extLst>
            <a:ext uri="{FF2B5EF4-FFF2-40B4-BE49-F238E27FC236}">
              <a16:creationId xmlns:a16="http://schemas.microsoft.com/office/drawing/2014/main" xmlns="" id="{839F61C0-64BE-4755-842C-6509B1D82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64914780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470535</xdr:colOff>
      <xdr:row>855</xdr:row>
      <xdr:rowOff>716280</xdr:rowOff>
    </xdr:to>
    <xdr:pic>
      <xdr:nvPicPr>
        <xdr:cNvPr id="1712" name="Picture 479" descr="https://archive.showroomprive.com/v2/images_content_split/71621/products_14738337_image1_medium.jpg">
          <a:extLst>
            <a:ext uri="{FF2B5EF4-FFF2-40B4-BE49-F238E27FC236}">
              <a16:creationId xmlns:a16="http://schemas.microsoft.com/office/drawing/2014/main" xmlns="" id="{AF353CB3-30FB-4EAE-924D-8A81A0AF1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0372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856</xdr:row>
      <xdr:rowOff>0</xdr:rowOff>
    </xdr:from>
    <xdr:to>
      <xdr:col>1</xdr:col>
      <xdr:colOff>470535</xdr:colOff>
      <xdr:row>856</xdr:row>
      <xdr:rowOff>716280</xdr:rowOff>
    </xdr:to>
    <xdr:pic>
      <xdr:nvPicPr>
        <xdr:cNvPr id="1714" name="Picture 481" descr="https://archive.showroomprive.com/v2/images_content_split/71621/products_14738137_image1_medium.jpg">
          <a:extLst>
            <a:ext uri="{FF2B5EF4-FFF2-40B4-BE49-F238E27FC236}">
              <a16:creationId xmlns:a16="http://schemas.microsoft.com/office/drawing/2014/main" xmlns="" id="{C7E05322-2410-4781-B3FA-5D237EB47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1667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470535</xdr:colOff>
      <xdr:row>857</xdr:row>
      <xdr:rowOff>716280</xdr:rowOff>
    </xdr:to>
    <xdr:pic>
      <xdr:nvPicPr>
        <xdr:cNvPr id="1715" name="Picture 482" descr="https://archive.showroomprive.com/v2/images_content_split/71621/products_14737714_image1_medium.jpg">
          <a:extLst>
            <a:ext uri="{FF2B5EF4-FFF2-40B4-BE49-F238E27FC236}">
              <a16:creationId xmlns:a16="http://schemas.microsoft.com/office/drawing/2014/main" xmlns="" id="{B9E69EF1-ADB7-46C4-AE9C-2C8D226FF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2315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470535</xdr:colOff>
      <xdr:row>857</xdr:row>
      <xdr:rowOff>716280</xdr:rowOff>
    </xdr:to>
    <xdr:pic>
      <xdr:nvPicPr>
        <xdr:cNvPr id="1716" name="Picture 483" descr="https://archive.showroomprive.com/v2/images_content_split/71621/products_14738391_image1_medium.jpg">
          <a:extLst>
            <a:ext uri="{FF2B5EF4-FFF2-40B4-BE49-F238E27FC236}">
              <a16:creationId xmlns:a16="http://schemas.microsoft.com/office/drawing/2014/main" xmlns="" id="{A0930EE0-614E-4391-83A8-C2BFE576A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2962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858</xdr:row>
      <xdr:rowOff>0</xdr:rowOff>
    </xdr:from>
    <xdr:to>
      <xdr:col>1</xdr:col>
      <xdr:colOff>470535</xdr:colOff>
      <xdr:row>858</xdr:row>
      <xdr:rowOff>716280</xdr:rowOff>
    </xdr:to>
    <xdr:pic>
      <xdr:nvPicPr>
        <xdr:cNvPr id="1717" name="Picture 484" descr="https://archive.showroomprive.com/v2/images_content_split/71621/products_14738138_image1_medium.jpg">
          <a:extLst>
            <a:ext uri="{FF2B5EF4-FFF2-40B4-BE49-F238E27FC236}">
              <a16:creationId xmlns:a16="http://schemas.microsoft.com/office/drawing/2014/main" xmlns="" id="{49F79A92-175A-4FF6-AD36-874BAF49E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3610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859</xdr:row>
      <xdr:rowOff>0</xdr:rowOff>
    </xdr:from>
    <xdr:to>
      <xdr:col>1</xdr:col>
      <xdr:colOff>470535</xdr:colOff>
      <xdr:row>859</xdr:row>
      <xdr:rowOff>716280</xdr:rowOff>
    </xdr:to>
    <xdr:pic>
      <xdr:nvPicPr>
        <xdr:cNvPr id="1718" name="Picture 485" descr="https://archive.showroomprive.com/v2/images_content_split/71621/products_14738139_image1_medium.jpg">
          <a:extLst>
            <a:ext uri="{FF2B5EF4-FFF2-40B4-BE49-F238E27FC236}">
              <a16:creationId xmlns:a16="http://schemas.microsoft.com/office/drawing/2014/main" xmlns="" id="{57851C37-197A-4E68-BE39-61B1556B3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4258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861</xdr:row>
      <xdr:rowOff>0</xdr:rowOff>
    </xdr:from>
    <xdr:to>
      <xdr:col>1</xdr:col>
      <xdr:colOff>470535</xdr:colOff>
      <xdr:row>861</xdr:row>
      <xdr:rowOff>716280</xdr:rowOff>
    </xdr:to>
    <xdr:pic>
      <xdr:nvPicPr>
        <xdr:cNvPr id="1719" name="Picture 486" descr="https://archive.showroomprive.com/v2/images_content_split/71621/products_14738140_image1_medium.jpg">
          <a:extLst>
            <a:ext uri="{FF2B5EF4-FFF2-40B4-BE49-F238E27FC236}">
              <a16:creationId xmlns:a16="http://schemas.microsoft.com/office/drawing/2014/main" xmlns="" id="{649B475B-E1BE-4CE7-A450-3C2091B36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4906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862</xdr:row>
      <xdr:rowOff>0</xdr:rowOff>
    </xdr:from>
    <xdr:to>
      <xdr:col>1</xdr:col>
      <xdr:colOff>470535</xdr:colOff>
      <xdr:row>862</xdr:row>
      <xdr:rowOff>716280</xdr:rowOff>
    </xdr:to>
    <xdr:pic>
      <xdr:nvPicPr>
        <xdr:cNvPr id="1720" name="Picture 487" descr="https://archive.showroomprive.com/v2/images_content_split/71621/products_14737715_image1_medium.jpg">
          <a:extLst>
            <a:ext uri="{FF2B5EF4-FFF2-40B4-BE49-F238E27FC236}">
              <a16:creationId xmlns:a16="http://schemas.microsoft.com/office/drawing/2014/main" xmlns="" id="{295C65CB-DD22-4D0D-A125-EF1B01F6B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5553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862</xdr:row>
      <xdr:rowOff>0</xdr:rowOff>
    </xdr:from>
    <xdr:to>
      <xdr:col>1</xdr:col>
      <xdr:colOff>470535</xdr:colOff>
      <xdr:row>862</xdr:row>
      <xdr:rowOff>716280</xdr:rowOff>
    </xdr:to>
    <xdr:pic>
      <xdr:nvPicPr>
        <xdr:cNvPr id="1721" name="Picture 488" descr="https://archive.showroomprive.com/v2/images_content_split/71621/products_14737716_image1_medium.jpg">
          <a:extLst>
            <a:ext uri="{FF2B5EF4-FFF2-40B4-BE49-F238E27FC236}">
              <a16:creationId xmlns:a16="http://schemas.microsoft.com/office/drawing/2014/main" xmlns="" id="{53092C2F-FB17-4312-986F-92D129F7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6201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862</xdr:row>
      <xdr:rowOff>0</xdr:rowOff>
    </xdr:from>
    <xdr:to>
      <xdr:col>1</xdr:col>
      <xdr:colOff>470535</xdr:colOff>
      <xdr:row>862</xdr:row>
      <xdr:rowOff>716280</xdr:rowOff>
    </xdr:to>
    <xdr:pic>
      <xdr:nvPicPr>
        <xdr:cNvPr id="1722" name="Picture 489" descr="https://archive.showroomprive.com/v2/images_content_split/71621/products_14737955_image1_medium.jpg">
          <a:extLst>
            <a:ext uri="{FF2B5EF4-FFF2-40B4-BE49-F238E27FC236}">
              <a16:creationId xmlns:a16="http://schemas.microsoft.com/office/drawing/2014/main" xmlns="" id="{6094FEB9-F0F3-43CD-9A49-8D42C2B6F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6849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863</xdr:row>
      <xdr:rowOff>0</xdr:rowOff>
    </xdr:from>
    <xdr:to>
      <xdr:col>1</xdr:col>
      <xdr:colOff>470535</xdr:colOff>
      <xdr:row>863</xdr:row>
      <xdr:rowOff>716280</xdr:rowOff>
    </xdr:to>
    <xdr:pic>
      <xdr:nvPicPr>
        <xdr:cNvPr id="1723" name="Picture 490" descr="https://archive.showroomprive.com/v2/images_content_split/71621/products_14737956_image1_medium.jpg">
          <a:extLst>
            <a:ext uri="{FF2B5EF4-FFF2-40B4-BE49-F238E27FC236}">
              <a16:creationId xmlns:a16="http://schemas.microsoft.com/office/drawing/2014/main" xmlns="" id="{8834296F-6765-4CF2-9F0F-5555BEB72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7496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865</xdr:row>
      <xdr:rowOff>0</xdr:rowOff>
    </xdr:from>
    <xdr:to>
      <xdr:col>1</xdr:col>
      <xdr:colOff>470535</xdr:colOff>
      <xdr:row>865</xdr:row>
      <xdr:rowOff>716280</xdr:rowOff>
    </xdr:to>
    <xdr:pic>
      <xdr:nvPicPr>
        <xdr:cNvPr id="1724" name="Picture 491" descr="https://archive.showroomprive.com/v2/images_content_split/71621/products_14737842_image1_medium.jpg">
          <a:extLst>
            <a:ext uri="{FF2B5EF4-FFF2-40B4-BE49-F238E27FC236}">
              <a16:creationId xmlns:a16="http://schemas.microsoft.com/office/drawing/2014/main" xmlns="" id="{D40454C8-FDEB-4053-A0A5-B5F21B453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8144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866</xdr:row>
      <xdr:rowOff>0</xdr:rowOff>
    </xdr:from>
    <xdr:to>
      <xdr:col>1</xdr:col>
      <xdr:colOff>470535</xdr:colOff>
      <xdr:row>866</xdr:row>
      <xdr:rowOff>716280</xdr:rowOff>
    </xdr:to>
    <xdr:pic>
      <xdr:nvPicPr>
        <xdr:cNvPr id="1725" name="Picture 492" descr="https://archive.showroomprive.com/v2/images_content_split/71621/products_14738141_image1_medium.jpg">
          <a:extLst>
            <a:ext uri="{FF2B5EF4-FFF2-40B4-BE49-F238E27FC236}">
              <a16:creationId xmlns:a16="http://schemas.microsoft.com/office/drawing/2014/main" xmlns="" id="{AC072D5F-AA5A-4B85-850C-BEE3CDD7E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18792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470535</xdr:colOff>
      <xdr:row>868</xdr:row>
      <xdr:rowOff>716280</xdr:rowOff>
    </xdr:to>
    <xdr:pic>
      <xdr:nvPicPr>
        <xdr:cNvPr id="1727" name="Picture 494" descr="https://archive.showroomprive.com/v2/images_content_split/71621/products_14737905_image1_medium.jpg">
          <a:extLst>
            <a:ext uri="{FF2B5EF4-FFF2-40B4-BE49-F238E27FC236}">
              <a16:creationId xmlns:a16="http://schemas.microsoft.com/office/drawing/2014/main" xmlns="" id="{D1E8BD11-9702-4469-9421-5B185CA9D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0087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470535</xdr:colOff>
      <xdr:row>868</xdr:row>
      <xdr:rowOff>716280</xdr:rowOff>
    </xdr:to>
    <xdr:pic>
      <xdr:nvPicPr>
        <xdr:cNvPr id="1728" name="Picture 495" descr="https://archive.showroomprive.com/v2/images_content_split/71621/products_14737813_image1_medium.jpg">
          <a:extLst>
            <a:ext uri="{FF2B5EF4-FFF2-40B4-BE49-F238E27FC236}">
              <a16:creationId xmlns:a16="http://schemas.microsoft.com/office/drawing/2014/main" xmlns="" id="{2BC5CD90-8A74-47E4-9F2C-A60D9D4E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0735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470535</xdr:colOff>
      <xdr:row>868</xdr:row>
      <xdr:rowOff>716280</xdr:rowOff>
    </xdr:to>
    <xdr:pic>
      <xdr:nvPicPr>
        <xdr:cNvPr id="1729" name="Picture 496" descr="https://archive.showroomprive.com/v2/images_content_split/71621/products_14737814_image1_medium.jpg">
          <a:extLst>
            <a:ext uri="{FF2B5EF4-FFF2-40B4-BE49-F238E27FC236}">
              <a16:creationId xmlns:a16="http://schemas.microsoft.com/office/drawing/2014/main" xmlns="" id="{E6439AD1-4EFA-4A32-84F2-91938AE5A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1383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470535</xdr:colOff>
      <xdr:row>868</xdr:row>
      <xdr:rowOff>716280</xdr:rowOff>
    </xdr:to>
    <xdr:pic>
      <xdr:nvPicPr>
        <xdr:cNvPr id="1730" name="Picture 497" descr="https://archive.showroomprive.com/v2/images_content_split/71621/products_14738162_image1_medium.jpg">
          <a:extLst>
            <a:ext uri="{FF2B5EF4-FFF2-40B4-BE49-F238E27FC236}">
              <a16:creationId xmlns:a16="http://schemas.microsoft.com/office/drawing/2014/main" xmlns="" id="{D355E58B-FCE8-4B69-9989-6204F9393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2030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470535</xdr:colOff>
      <xdr:row>872</xdr:row>
      <xdr:rowOff>716280</xdr:rowOff>
    </xdr:to>
    <xdr:pic>
      <xdr:nvPicPr>
        <xdr:cNvPr id="1737" name="Picture 504" descr="https://archive.showroomprive.com/v2/images_content_split/71621/products_14738392_image1_medium.jpg">
          <a:extLst>
            <a:ext uri="{FF2B5EF4-FFF2-40B4-BE49-F238E27FC236}">
              <a16:creationId xmlns:a16="http://schemas.microsoft.com/office/drawing/2014/main" xmlns="" id="{657EBAEB-33D3-4BB3-A01A-1CE35B405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6564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470535</xdr:colOff>
      <xdr:row>889</xdr:row>
      <xdr:rowOff>716280</xdr:rowOff>
    </xdr:to>
    <xdr:pic>
      <xdr:nvPicPr>
        <xdr:cNvPr id="1738" name="Picture 505" descr="https://archive.showroomprive.com/v2/images_content_split/71621/products_14738395_image1_medium.jpg">
          <a:extLst>
            <a:ext uri="{FF2B5EF4-FFF2-40B4-BE49-F238E27FC236}">
              <a16:creationId xmlns:a16="http://schemas.microsoft.com/office/drawing/2014/main" xmlns="" id="{0EF86E63-2FCA-44F8-8375-5CD8B5008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7212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893</xdr:row>
      <xdr:rowOff>0</xdr:rowOff>
    </xdr:from>
    <xdr:to>
      <xdr:col>1</xdr:col>
      <xdr:colOff>470535</xdr:colOff>
      <xdr:row>893</xdr:row>
      <xdr:rowOff>716280</xdr:rowOff>
    </xdr:to>
    <xdr:pic>
      <xdr:nvPicPr>
        <xdr:cNvPr id="1739" name="Picture 506" descr="https://archive.showroomprive.com/v2/images_content_split/71621/products_14737906_image1_medium.jpg">
          <a:extLst>
            <a:ext uri="{FF2B5EF4-FFF2-40B4-BE49-F238E27FC236}">
              <a16:creationId xmlns:a16="http://schemas.microsoft.com/office/drawing/2014/main" xmlns="" id="{04CC9D0B-649C-4947-8B55-607EDAE09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7860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893</xdr:row>
      <xdr:rowOff>0</xdr:rowOff>
    </xdr:from>
    <xdr:to>
      <xdr:col>1</xdr:col>
      <xdr:colOff>470535</xdr:colOff>
      <xdr:row>893</xdr:row>
      <xdr:rowOff>716280</xdr:rowOff>
    </xdr:to>
    <xdr:pic>
      <xdr:nvPicPr>
        <xdr:cNvPr id="1740" name="Picture 507" descr="https://archive.showroomprive.com/v2/images_content_split/71621/products_14738330_image1_medium.jpg">
          <a:extLst>
            <a:ext uri="{FF2B5EF4-FFF2-40B4-BE49-F238E27FC236}">
              <a16:creationId xmlns:a16="http://schemas.microsoft.com/office/drawing/2014/main" xmlns="" id="{9BD834C0-4DD3-4016-A2B5-1AE1363ED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8507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897</xdr:row>
      <xdr:rowOff>0</xdr:rowOff>
    </xdr:from>
    <xdr:to>
      <xdr:col>1</xdr:col>
      <xdr:colOff>470535</xdr:colOff>
      <xdr:row>897</xdr:row>
      <xdr:rowOff>716280</xdr:rowOff>
    </xdr:to>
    <xdr:pic>
      <xdr:nvPicPr>
        <xdr:cNvPr id="1742" name="Picture 509" descr="https://archive.showroomprive.com/v2/images_content_split/71621/products_14738387_image1_medium.jpg">
          <a:extLst>
            <a:ext uri="{FF2B5EF4-FFF2-40B4-BE49-F238E27FC236}">
              <a16:creationId xmlns:a16="http://schemas.microsoft.com/office/drawing/2014/main" xmlns="" id="{48B2FBE4-5FA3-4E81-B9D0-7016C69D9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9803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898</xdr:row>
      <xdr:rowOff>28575</xdr:rowOff>
    </xdr:from>
    <xdr:to>
      <xdr:col>1</xdr:col>
      <xdr:colOff>556260</xdr:colOff>
      <xdr:row>898</xdr:row>
      <xdr:rowOff>744855</xdr:rowOff>
    </xdr:to>
    <xdr:pic>
      <xdr:nvPicPr>
        <xdr:cNvPr id="1743" name="Picture 510" descr="https://archive.showroomprive.com/v2/images_content_split/71621/products_14738388_image1_medium.jpg">
          <a:extLst>
            <a:ext uri="{FF2B5EF4-FFF2-40B4-BE49-F238E27FC236}">
              <a16:creationId xmlns:a16="http://schemas.microsoft.com/office/drawing/2014/main" xmlns="" id="{E41E09D2-3981-40C7-90DA-D63997D46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68724780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470535</xdr:colOff>
      <xdr:row>900</xdr:row>
      <xdr:rowOff>716280</xdr:rowOff>
    </xdr:to>
    <xdr:pic>
      <xdr:nvPicPr>
        <xdr:cNvPr id="1744" name="Picture 511" descr="https://archive.showroomprive.com/v2/images_content_split/71621/products_14737907_image1_medium.jpg">
          <a:extLst>
            <a:ext uri="{FF2B5EF4-FFF2-40B4-BE49-F238E27FC236}">
              <a16:creationId xmlns:a16="http://schemas.microsoft.com/office/drawing/2014/main" xmlns="" id="{47FCB10E-3347-4C6E-9F52-C63DF2783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1098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470535</xdr:colOff>
      <xdr:row>900</xdr:row>
      <xdr:rowOff>716280</xdr:rowOff>
    </xdr:to>
    <xdr:pic>
      <xdr:nvPicPr>
        <xdr:cNvPr id="1745" name="Picture 512" descr="https://archive.showroomprive.com/v2/images_content_split/71621/products_14737908_image1_medium.jpg">
          <a:extLst>
            <a:ext uri="{FF2B5EF4-FFF2-40B4-BE49-F238E27FC236}">
              <a16:creationId xmlns:a16="http://schemas.microsoft.com/office/drawing/2014/main" xmlns="" id="{645F4D37-01B6-45B9-A099-8CEE38FDA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1746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470535</xdr:colOff>
      <xdr:row>900</xdr:row>
      <xdr:rowOff>716280</xdr:rowOff>
    </xdr:to>
    <xdr:pic>
      <xdr:nvPicPr>
        <xdr:cNvPr id="1746" name="Picture 513" descr="https://archive.showroomprive.com/v2/images_content_split/71621/products_14737909_image1_medium.jpg">
          <a:extLst>
            <a:ext uri="{FF2B5EF4-FFF2-40B4-BE49-F238E27FC236}">
              <a16:creationId xmlns:a16="http://schemas.microsoft.com/office/drawing/2014/main" xmlns="" id="{FCB38140-DA12-439A-9ABE-C0818C7D1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2393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470535</xdr:colOff>
      <xdr:row>900</xdr:row>
      <xdr:rowOff>716280</xdr:rowOff>
    </xdr:to>
    <xdr:pic>
      <xdr:nvPicPr>
        <xdr:cNvPr id="1747" name="Picture 514" descr="https://archive.showroomprive.com/v2/images_content_split/71621/products_14738163_image1_medium.jpg">
          <a:extLst>
            <a:ext uri="{FF2B5EF4-FFF2-40B4-BE49-F238E27FC236}">
              <a16:creationId xmlns:a16="http://schemas.microsoft.com/office/drawing/2014/main" xmlns="" id="{1A620190-8FB1-4DEE-B8E2-15B07AD97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3041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902</xdr:row>
      <xdr:rowOff>0</xdr:rowOff>
    </xdr:from>
    <xdr:to>
      <xdr:col>1</xdr:col>
      <xdr:colOff>470535</xdr:colOff>
      <xdr:row>902</xdr:row>
      <xdr:rowOff>716280</xdr:rowOff>
    </xdr:to>
    <xdr:pic>
      <xdr:nvPicPr>
        <xdr:cNvPr id="1748" name="Picture 515" descr="https://archive.showroomprive.com/v2/images_content_split/71621/products_14737910_image1_medium.jpg">
          <a:extLst>
            <a:ext uri="{FF2B5EF4-FFF2-40B4-BE49-F238E27FC236}">
              <a16:creationId xmlns:a16="http://schemas.microsoft.com/office/drawing/2014/main" xmlns="" id="{1B9515F0-D768-4F8C-8F4B-6B222070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3689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902</xdr:row>
      <xdr:rowOff>0</xdr:rowOff>
    </xdr:from>
    <xdr:to>
      <xdr:col>1</xdr:col>
      <xdr:colOff>470535</xdr:colOff>
      <xdr:row>902</xdr:row>
      <xdr:rowOff>716280</xdr:rowOff>
    </xdr:to>
    <xdr:pic>
      <xdr:nvPicPr>
        <xdr:cNvPr id="1749" name="Picture 516" descr="https://archive.showroomprive.com/v2/images_content_split/71621/products_14738171_image1_medium.jpg">
          <a:extLst>
            <a:ext uri="{FF2B5EF4-FFF2-40B4-BE49-F238E27FC236}">
              <a16:creationId xmlns:a16="http://schemas.microsoft.com/office/drawing/2014/main" xmlns="" id="{E4797D8C-F88D-4F16-8BFD-0683D333D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4337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906</xdr:row>
      <xdr:rowOff>0</xdr:rowOff>
    </xdr:from>
    <xdr:to>
      <xdr:col>1</xdr:col>
      <xdr:colOff>470535</xdr:colOff>
      <xdr:row>906</xdr:row>
      <xdr:rowOff>716280</xdr:rowOff>
    </xdr:to>
    <xdr:pic>
      <xdr:nvPicPr>
        <xdr:cNvPr id="1751" name="Picture 518" descr="https://archive.showroomprive.com/v2/images_content_split/71621/products_14738172_image1_medium.jpg">
          <a:extLst>
            <a:ext uri="{FF2B5EF4-FFF2-40B4-BE49-F238E27FC236}">
              <a16:creationId xmlns:a16="http://schemas.microsoft.com/office/drawing/2014/main" xmlns="" id="{71F772C3-41F0-425E-91EB-90CB1ACE0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5632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470535</xdr:colOff>
      <xdr:row>908</xdr:row>
      <xdr:rowOff>716280</xdr:rowOff>
    </xdr:to>
    <xdr:pic>
      <xdr:nvPicPr>
        <xdr:cNvPr id="1752" name="Picture 519" descr="https://archive.showroomprive.com/v2/images_content_split/71621/products_14738173_image1_medium.jpg">
          <a:extLst>
            <a:ext uri="{FF2B5EF4-FFF2-40B4-BE49-F238E27FC236}">
              <a16:creationId xmlns:a16="http://schemas.microsoft.com/office/drawing/2014/main" xmlns="" id="{3E2F551E-1695-4A61-93C7-EFC84A9D6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6280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470535</xdr:colOff>
      <xdr:row>908</xdr:row>
      <xdr:rowOff>716280</xdr:rowOff>
    </xdr:to>
    <xdr:pic>
      <xdr:nvPicPr>
        <xdr:cNvPr id="1753" name="Picture 520" descr="https://archive.showroomprive.com/v2/images_content_split/71621/products_14737904_image1_medium.jpg">
          <a:extLst>
            <a:ext uri="{FF2B5EF4-FFF2-40B4-BE49-F238E27FC236}">
              <a16:creationId xmlns:a16="http://schemas.microsoft.com/office/drawing/2014/main" xmlns="" id="{5684BA8C-F694-4D18-ABA9-62D263A82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6927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910</xdr:row>
      <xdr:rowOff>0</xdr:rowOff>
    </xdr:from>
    <xdr:to>
      <xdr:col>1</xdr:col>
      <xdr:colOff>470535</xdr:colOff>
      <xdr:row>910</xdr:row>
      <xdr:rowOff>716280</xdr:rowOff>
    </xdr:to>
    <xdr:pic>
      <xdr:nvPicPr>
        <xdr:cNvPr id="1754" name="Picture 521" descr="https://archive.showroomprive.com/v2/images_content_split/71621/products_14738174_image1_medium.jpg">
          <a:extLst>
            <a:ext uri="{FF2B5EF4-FFF2-40B4-BE49-F238E27FC236}">
              <a16:creationId xmlns:a16="http://schemas.microsoft.com/office/drawing/2014/main" xmlns="" id="{28500892-E3FF-472E-B4F1-7EACFCE6A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7575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912</xdr:row>
      <xdr:rowOff>0</xdr:rowOff>
    </xdr:from>
    <xdr:to>
      <xdr:col>1</xdr:col>
      <xdr:colOff>470535</xdr:colOff>
      <xdr:row>912</xdr:row>
      <xdr:rowOff>716280</xdr:rowOff>
    </xdr:to>
    <xdr:pic>
      <xdr:nvPicPr>
        <xdr:cNvPr id="1755" name="Picture 522" descr="https://archive.showroomprive.com/v2/images_content_split/71621/products_14738184_image1_medium.jpg">
          <a:extLst>
            <a:ext uri="{FF2B5EF4-FFF2-40B4-BE49-F238E27FC236}">
              <a16:creationId xmlns:a16="http://schemas.microsoft.com/office/drawing/2014/main" xmlns="" id="{9DB5C45F-8004-41E1-B82E-EFB56C1C7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8223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916</xdr:row>
      <xdr:rowOff>0</xdr:rowOff>
    </xdr:from>
    <xdr:to>
      <xdr:col>1</xdr:col>
      <xdr:colOff>470535</xdr:colOff>
      <xdr:row>916</xdr:row>
      <xdr:rowOff>716280</xdr:rowOff>
    </xdr:to>
    <xdr:pic>
      <xdr:nvPicPr>
        <xdr:cNvPr id="1756" name="Picture 523" descr="https://archive.showroomprive.com/v2/images_content_split/71621/products_14738152_image1_medium.jpg">
          <a:extLst>
            <a:ext uri="{FF2B5EF4-FFF2-40B4-BE49-F238E27FC236}">
              <a16:creationId xmlns:a16="http://schemas.microsoft.com/office/drawing/2014/main" xmlns="" id="{1D61D77F-368C-48A9-911F-1A5E87275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8870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470535</xdr:colOff>
      <xdr:row>919</xdr:row>
      <xdr:rowOff>716280</xdr:rowOff>
    </xdr:to>
    <xdr:pic>
      <xdr:nvPicPr>
        <xdr:cNvPr id="1757" name="Picture 524" descr="https://archive.showroomprive.com/v2/images_content_split/71621/products_14738175_image1_medium.jpg">
          <a:extLst>
            <a:ext uri="{FF2B5EF4-FFF2-40B4-BE49-F238E27FC236}">
              <a16:creationId xmlns:a16="http://schemas.microsoft.com/office/drawing/2014/main" xmlns="" id="{D273A0D7-4D36-4071-B6D7-A6465D3E8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39518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470535</xdr:colOff>
      <xdr:row>925</xdr:row>
      <xdr:rowOff>716280</xdr:rowOff>
    </xdr:to>
    <xdr:pic>
      <xdr:nvPicPr>
        <xdr:cNvPr id="1761" name="Picture 528" descr="https://archive.showroomprive.com/v2/images_content_split/71621/products_14738176_image1_medium.jpg">
          <a:extLst>
            <a:ext uri="{FF2B5EF4-FFF2-40B4-BE49-F238E27FC236}">
              <a16:creationId xmlns:a16="http://schemas.microsoft.com/office/drawing/2014/main" xmlns="" id="{D5303EBA-BDA6-4C1E-92A8-172049A18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2109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470535</xdr:colOff>
      <xdr:row>926</xdr:row>
      <xdr:rowOff>716280</xdr:rowOff>
    </xdr:to>
    <xdr:pic>
      <xdr:nvPicPr>
        <xdr:cNvPr id="1762" name="Picture 529" descr="https://archive.showroomprive.com/v2/images_content_split/71621/products_14737981_image1_medium.jpg">
          <a:extLst>
            <a:ext uri="{FF2B5EF4-FFF2-40B4-BE49-F238E27FC236}">
              <a16:creationId xmlns:a16="http://schemas.microsoft.com/office/drawing/2014/main" xmlns="" id="{41662D87-BB73-4784-BE71-2DC2A8B04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2757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470535</xdr:colOff>
      <xdr:row>932</xdr:row>
      <xdr:rowOff>716280</xdr:rowOff>
    </xdr:to>
    <xdr:pic>
      <xdr:nvPicPr>
        <xdr:cNvPr id="1763" name="Picture 530" descr="https://archive.showroomprive.com/v2/images_content_split/71621/products_14737818_image1_medium.jpg">
          <a:extLst>
            <a:ext uri="{FF2B5EF4-FFF2-40B4-BE49-F238E27FC236}">
              <a16:creationId xmlns:a16="http://schemas.microsoft.com/office/drawing/2014/main" xmlns="" id="{28B3A0F4-7049-40F8-9163-6DF508D51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3404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470535</xdr:colOff>
      <xdr:row>932</xdr:row>
      <xdr:rowOff>716280</xdr:rowOff>
    </xdr:to>
    <xdr:pic>
      <xdr:nvPicPr>
        <xdr:cNvPr id="1764" name="Picture 531" descr="https://archive.showroomprive.com/v2/images_content_split/71621/products_14738153_image1_medium.jpg">
          <a:extLst>
            <a:ext uri="{FF2B5EF4-FFF2-40B4-BE49-F238E27FC236}">
              <a16:creationId xmlns:a16="http://schemas.microsoft.com/office/drawing/2014/main" xmlns="" id="{196C21A4-D76B-4A89-9220-70051C512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4052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470535</xdr:colOff>
      <xdr:row>932</xdr:row>
      <xdr:rowOff>716280</xdr:rowOff>
    </xdr:to>
    <xdr:pic>
      <xdr:nvPicPr>
        <xdr:cNvPr id="1765" name="Picture 532" descr="https://archive.showroomprive.com/v2/images_content_split/71621/products_14737917_image1_medium.jpg">
          <a:extLst>
            <a:ext uri="{FF2B5EF4-FFF2-40B4-BE49-F238E27FC236}">
              <a16:creationId xmlns:a16="http://schemas.microsoft.com/office/drawing/2014/main" xmlns="" id="{D27BA785-1DB8-404B-8D8B-E80357DD2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4700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470535</xdr:colOff>
      <xdr:row>932</xdr:row>
      <xdr:rowOff>716280</xdr:rowOff>
    </xdr:to>
    <xdr:pic>
      <xdr:nvPicPr>
        <xdr:cNvPr id="1766" name="Picture 533" descr="https://archive.showroomprive.com/v2/images_content_split/71621/products_14738200_image1_medium.jpg">
          <a:extLst>
            <a:ext uri="{FF2B5EF4-FFF2-40B4-BE49-F238E27FC236}">
              <a16:creationId xmlns:a16="http://schemas.microsoft.com/office/drawing/2014/main" xmlns="" id="{D75150F8-C497-49BA-8AA4-AA34545A7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5347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470535</xdr:colOff>
      <xdr:row>932</xdr:row>
      <xdr:rowOff>716280</xdr:rowOff>
    </xdr:to>
    <xdr:pic>
      <xdr:nvPicPr>
        <xdr:cNvPr id="1767" name="Picture 534" descr="https://archive.showroomprive.com/v2/images_content_split/71621/products_14737819_image1_medium.jpg">
          <a:extLst>
            <a:ext uri="{FF2B5EF4-FFF2-40B4-BE49-F238E27FC236}">
              <a16:creationId xmlns:a16="http://schemas.microsoft.com/office/drawing/2014/main" xmlns="" id="{E08D8E9A-837F-4E8C-B6A4-AD97A24C0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5995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470535</xdr:colOff>
      <xdr:row>932</xdr:row>
      <xdr:rowOff>716280</xdr:rowOff>
    </xdr:to>
    <xdr:pic>
      <xdr:nvPicPr>
        <xdr:cNvPr id="1768" name="Picture 535" descr="https://archive.showroomprive.com/v2/images_content_split/71621/products_14738408_image1_medium.jpg">
          <a:extLst>
            <a:ext uri="{FF2B5EF4-FFF2-40B4-BE49-F238E27FC236}">
              <a16:creationId xmlns:a16="http://schemas.microsoft.com/office/drawing/2014/main" xmlns="" id="{8D17F82B-85DC-4BCB-997A-017090AEC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6643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470535</xdr:colOff>
      <xdr:row>934</xdr:row>
      <xdr:rowOff>716280</xdr:rowOff>
    </xdr:to>
    <xdr:pic>
      <xdr:nvPicPr>
        <xdr:cNvPr id="1769" name="Picture 536" descr="https://archive.showroomprive.com/v2/images_content_split/71621/products_14738410_image1_medium.jpg">
          <a:extLst>
            <a:ext uri="{FF2B5EF4-FFF2-40B4-BE49-F238E27FC236}">
              <a16:creationId xmlns:a16="http://schemas.microsoft.com/office/drawing/2014/main" xmlns="" id="{E13060E4-4A23-4563-97AB-B1B08F08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7291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935</xdr:row>
      <xdr:rowOff>28575</xdr:rowOff>
    </xdr:from>
    <xdr:to>
      <xdr:col>1</xdr:col>
      <xdr:colOff>537210</xdr:colOff>
      <xdr:row>935</xdr:row>
      <xdr:rowOff>744855</xdr:rowOff>
    </xdr:to>
    <xdr:pic>
      <xdr:nvPicPr>
        <xdr:cNvPr id="1770" name="Picture 537" descr="https://archive.showroomprive.com/v2/images_content_split/71621/products_14737960_image1_medium.jpg">
          <a:extLst>
            <a:ext uri="{FF2B5EF4-FFF2-40B4-BE49-F238E27FC236}">
              <a16:creationId xmlns:a16="http://schemas.microsoft.com/office/drawing/2014/main" xmlns="" id="{7ABA94DF-004D-4C18-BCDF-3BD396EAB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71620380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470535</xdr:colOff>
      <xdr:row>936</xdr:row>
      <xdr:rowOff>716280</xdr:rowOff>
    </xdr:to>
    <xdr:pic>
      <xdr:nvPicPr>
        <xdr:cNvPr id="1771" name="Picture 538" descr="https://archive.showroomprive.com/v2/images_content_split/71621/products_14738036_image1_medium.jpg">
          <a:extLst>
            <a:ext uri="{FF2B5EF4-FFF2-40B4-BE49-F238E27FC236}">
              <a16:creationId xmlns:a16="http://schemas.microsoft.com/office/drawing/2014/main" xmlns="" id="{FFC09373-8104-452C-A654-672DAD2C4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8586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940</xdr:row>
      <xdr:rowOff>0</xdr:rowOff>
    </xdr:from>
    <xdr:to>
      <xdr:col>1</xdr:col>
      <xdr:colOff>470535</xdr:colOff>
      <xdr:row>940</xdr:row>
      <xdr:rowOff>716280</xdr:rowOff>
    </xdr:to>
    <xdr:pic>
      <xdr:nvPicPr>
        <xdr:cNvPr id="1772" name="Picture 539" descr="https://archive.showroomprive.com/v2/images_content_split/71621/products_14738089_image1_medium.jpg">
          <a:extLst>
            <a:ext uri="{FF2B5EF4-FFF2-40B4-BE49-F238E27FC236}">
              <a16:creationId xmlns:a16="http://schemas.microsoft.com/office/drawing/2014/main" xmlns="" id="{5509AB0A-4801-4777-A03E-DA8B5CC55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9234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944</xdr:row>
      <xdr:rowOff>47625</xdr:rowOff>
    </xdr:from>
    <xdr:to>
      <xdr:col>1</xdr:col>
      <xdr:colOff>537210</xdr:colOff>
      <xdr:row>945</xdr:row>
      <xdr:rowOff>1905</xdr:rowOff>
    </xdr:to>
    <xdr:pic>
      <xdr:nvPicPr>
        <xdr:cNvPr id="1774" name="Picture 541" descr="https://archive.showroomprive.com/v2/images_content_split/71621/products_14738324_image1_medium.jpg">
          <a:extLst>
            <a:ext uri="{FF2B5EF4-FFF2-40B4-BE49-F238E27FC236}">
              <a16:creationId xmlns:a16="http://schemas.microsoft.com/office/drawing/2014/main" xmlns="" id="{EA3BBE9F-313F-49DC-B8C3-9377EC786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72308085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947</xdr:row>
      <xdr:rowOff>19050</xdr:rowOff>
    </xdr:from>
    <xdr:to>
      <xdr:col>1</xdr:col>
      <xdr:colOff>575310</xdr:colOff>
      <xdr:row>947</xdr:row>
      <xdr:rowOff>735330</xdr:rowOff>
    </xdr:to>
    <xdr:pic>
      <xdr:nvPicPr>
        <xdr:cNvPr id="1775" name="Picture 542" descr="https://archive.showroomprive.com/v2/images_content_split/71621/products_14738108_image1_medium.jpg">
          <a:extLst>
            <a:ext uri="{FF2B5EF4-FFF2-40B4-BE49-F238E27FC236}">
              <a16:creationId xmlns:a16="http://schemas.microsoft.com/office/drawing/2014/main" xmlns="" id="{174457DB-D857-49F9-8F12-579C82F61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2457627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949</xdr:row>
      <xdr:rowOff>0</xdr:rowOff>
    </xdr:from>
    <xdr:to>
      <xdr:col>1</xdr:col>
      <xdr:colOff>470535</xdr:colOff>
      <xdr:row>949</xdr:row>
      <xdr:rowOff>716280</xdr:rowOff>
    </xdr:to>
    <xdr:pic>
      <xdr:nvPicPr>
        <xdr:cNvPr id="1776" name="Picture 543" descr="https://archive.showroomprive.com/v2/images_content_split/71621/products_14738306_image1_medium.jpg">
          <a:extLst>
            <a:ext uri="{FF2B5EF4-FFF2-40B4-BE49-F238E27FC236}">
              <a16:creationId xmlns:a16="http://schemas.microsoft.com/office/drawing/2014/main" xmlns="" id="{A2F489FB-E057-465D-8045-79E4ADB72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1824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951</xdr:row>
      <xdr:rowOff>0</xdr:rowOff>
    </xdr:from>
    <xdr:to>
      <xdr:col>1</xdr:col>
      <xdr:colOff>470535</xdr:colOff>
      <xdr:row>951</xdr:row>
      <xdr:rowOff>716280</xdr:rowOff>
    </xdr:to>
    <xdr:pic>
      <xdr:nvPicPr>
        <xdr:cNvPr id="1777" name="Picture 544" descr="https://archive.showroomprive.com/v2/images_content_split/71621/products_14738234_image1_medium.jpg">
          <a:extLst>
            <a:ext uri="{FF2B5EF4-FFF2-40B4-BE49-F238E27FC236}">
              <a16:creationId xmlns:a16="http://schemas.microsoft.com/office/drawing/2014/main" xmlns="" id="{36298AFA-674B-4539-AA55-763F3CADE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2472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954</xdr:row>
      <xdr:rowOff>9525</xdr:rowOff>
    </xdr:from>
    <xdr:to>
      <xdr:col>1</xdr:col>
      <xdr:colOff>556260</xdr:colOff>
      <xdr:row>954</xdr:row>
      <xdr:rowOff>725805</xdr:rowOff>
    </xdr:to>
    <xdr:pic>
      <xdr:nvPicPr>
        <xdr:cNvPr id="1778" name="Picture 545" descr="https://archive.showroomprive.com/v2/images_content_split/71621/products_14738098_image1_medium.jpg">
          <a:extLst>
            <a:ext uri="{FF2B5EF4-FFF2-40B4-BE49-F238E27FC236}">
              <a16:creationId xmlns:a16="http://schemas.microsoft.com/office/drawing/2014/main" xmlns="" id="{89C349EA-054E-45D2-ADC4-8CC5B2D77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72990075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955</xdr:row>
      <xdr:rowOff>0</xdr:rowOff>
    </xdr:from>
    <xdr:to>
      <xdr:col>1</xdr:col>
      <xdr:colOff>470535</xdr:colOff>
      <xdr:row>955</xdr:row>
      <xdr:rowOff>716280</xdr:rowOff>
    </xdr:to>
    <xdr:pic>
      <xdr:nvPicPr>
        <xdr:cNvPr id="1779" name="Picture 546" descr="https://archive.showroomprive.com/v2/images_content_split/71621/products_14738019_image1_medium.jpg">
          <a:extLst>
            <a:ext uri="{FF2B5EF4-FFF2-40B4-BE49-F238E27FC236}">
              <a16:creationId xmlns:a16="http://schemas.microsoft.com/office/drawing/2014/main" xmlns="" id="{6DD664DE-8D82-4787-B01C-1CEF698A8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3768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959</xdr:row>
      <xdr:rowOff>0</xdr:rowOff>
    </xdr:from>
    <xdr:to>
      <xdr:col>1</xdr:col>
      <xdr:colOff>470535</xdr:colOff>
      <xdr:row>959</xdr:row>
      <xdr:rowOff>716280</xdr:rowOff>
    </xdr:to>
    <xdr:pic>
      <xdr:nvPicPr>
        <xdr:cNvPr id="1780" name="Picture 547" descr="https://archive.showroomprive.com/v2/images_content_split/71621/products_14738307_image1_medium.jpg">
          <a:extLst>
            <a:ext uri="{FF2B5EF4-FFF2-40B4-BE49-F238E27FC236}">
              <a16:creationId xmlns:a16="http://schemas.microsoft.com/office/drawing/2014/main" xmlns="" id="{01A237F7-0CBD-41CB-9ACA-F38B1183E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4415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470535</xdr:colOff>
      <xdr:row>960</xdr:row>
      <xdr:rowOff>716280</xdr:rowOff>
    </xdr:to>
    <xdr:pic>
      <xdr:nvPicPr>
        <xdr:cNvPr id="1781" name="Picture 548" descr="https://archive.showroomprive.com/v2/images_content_split/71621/products_14738308_image1_medium.jpg">
          <a:extLst>
            <a:ext uri="{FF2B5EF4-FFF2-40B4-BE49-F238E27FC236}">
              <a16:creationId xmlns:a16="http://schemas.microsoft.com/office/drawing/2014/main" xmlns="" id="{E597DAD0-E3CD-467A-BC87-4CFAC1F6F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5063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470535</xdr:colOff>
      <xdr:row>963</xdr:row>
      <xdr:rowOff>716280</xdr:rowOff>
    </xdr:to>
    <xdr:pic>
      <xdr:nvPicPr>
        <xdr:cNvPr id="1782" name="Picture 549" descr="https://archive.showroomprive.com/v2/images_content_split/71621/products_14738099_image1_medium.jpg">
          <a:extLst>
            <a:ext uri="{FF2B5EF4-FFF2-40B4-BE49-F238E27FC236}">
              <a16:creationId xmlns:a16="http://schemas.microsoft.com/office/drawing/2014/main" xmlns="" id="{722DEDC4-6721-41E6-93D4-AE89FF145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5711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964</xdr:row>
      <xdr:rowOff>0</xdr:rowOff>
    </xdr:from>
    <xdr:to>
      <xdr:col>1</xdr:col>
      <xdr:colOff>470535</xdr:colOff>
      <xdr:row>964</xdr:row>
      <xdr:rowOff>716280</xdr:rowOff>
    </xdr:to>
    <xdr:pic>
      <xdr:nvPicPr>
        <xdr:cNvPr id="1785" name="Picture 552" descr="https://archive.showroomprive.com/v2/images_content_split/71621/products_14737975_image1_medium.jpg">
          <a:extLst>
            <a:ext uri="{FF2B5EF4-FFF2-40B4-BE49-F238E27FC236}">
              <a16:creationId xmlns:a16="http://schemas.microsoft.com/office/drawing/2014/main" xmlns="" id="{0CE673BE-9310-4A8B-BCD8-BE56619CD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7654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966</xdr:row>
      <xdr:rowOff>0</xdr:rowOff>
    </xdr:from>
    <xdr:to>
      <xdr:col>1</xdr:col>
      <xdr:colOff>470535</xdr:colOff>
      <xdr:row>966</xdr:row>
      <xdr:rowOff>716280</xdr:rowOff>
    </xdr:to>
    <xdr:pic>
      <xdr:nvPicPr>
        <xdr:cNvPr id="1786" name="Picture 553" descr="https://archive.showroomprive.com/v2/images_content_split/71621/products_14737660_image1_medium.jpg">
          <a:extLst>
            <a:ext uri="{FF2B5EF4-FFF2-40B4-BE49-F238E27FC236}">
              <a16:creationId xmlns:a16="http://schemas.microsoft.com/office/drawing/2014/main" xmlns="" id="{4BAA585E-1EB5-4961-8833-9C097966F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8301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470535</xdr:colOff>
      <xdr:row>967</xdr:row>
      <xdr:rowOff>716280</xdr:rowOff>
    </xdr:to>
    <xdr:pic>
      <xdr:nvPicPr>
        <xdr:cNvPr id="1787" name="Picture 554" descr="https://archive.showroomprive.com/v2/images_content_split/71621/products_14737692_image1_medium.jpg">
          <a:extLst>
            <a:ext uri="{FF2B5EF4-FFF2-40B4-BE49-F238E27FC236}">
              <a16:creationId xmlns:a16="http://schemas.microsoft.com/office/drawing/2014/main" xmlns="" id="{467F4514-ABD5-4F7B-8DA7-EDAB2016D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8949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470535</xdr:colOff>
      <xdr:row>967</xdr:row>
      <xdr:rowOff>716280</xdr:rowOff>
    </xdr:to>
    <xdr:pic>
      <xdr:nvPicPr>
        <xdr:cNvPr id="1788" name="Picture 555" descr="https://archive.showroomprive.com/v2/images_content_split/71621/products_14738041_image1_medium.jpg">
          <a:extLst>
            <a:ext uri="{FF2B5EF4-FFF2-40B4-BE49-F238E27FC236}">
              <a16:creationId xmlns:a16="http://schemas.microsoft.com/office/drawing/2014/main" xmlns="" id="{939CBDE1-9D87-4E78-92BD-13A3DAA8C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59597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470535</xdr:colOff>
      <xdr:row>969</xdr:row>
      <xdr:rowOff>716280</xdr:rowOff>
    </xdr:to>
    <xdr:pic>
      <xdr:nvPicPr>
        <xdr:cNvPr id="1789" name="Picture 556" descr="https://archive.showroomprive.com/v2/images_content_split/71621/products_14738039_image1_medium.jpg">
          <a:extLst>
            <a:ext uri="{FF2B5EF4-FFF2-40B4-BE49-F238E27FC236}">
              <a16:creationId xmlns:a16="http://schemas.microsoft.com/office/drawing/2014/main" xmlns="" id="{4D240966-8641-4B5D-B958-C6632DCCB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0245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971</xdr:row>
      <xdr:rowOff>0</xdr:rowOff>
    </xdr:from>
    <xdr:to>
      <xdr:col>1</xdr:col>
      <xdr:colOff>470535</xdr:colOff>
      <xdr:row>971</xdr:row>
      <xdr:rowOff>716280</xdr:rowOff>
    </xdr:to>
    <xdr:pic>
      <xdr:nvPicPr>
        <xdr:cNvPr id="1790" name="Picture 557" descr="https://archive.showroomprive.com/v2/images_content_split/71621/products_14738091_image1_medium.jpg">
          <a:extLst>
            <a:ext uri="{FF2B5EF4-FFF2-40B4-BE49-F238E27FC236}">
              <a16:creationId xmlns:a16="http://schemas.microsoft.com/office/drawing/2014/main" xmlns="" id="{3EEF4EBF-CBF6-41D2-8480-03EDF21B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0892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972</xdr:row>
      <xdr:rowOff>0</xdr:rowOff>
    </xdr:from>
    <xdr:to>
      <xdr:col>1</xdr:col>
      <xdr:colOff>470535</xdr:colOff>
      <xdr:row>972</xdr:row>
      <xdr:rowOff>716280</xdr:rowOff>
    </xdr:to>
    <xdr:pic>
      <xdr:nvPicPr>
        <xdr:cNvPr id="1791" name="Picture 558" descr="https://archive.showroomprive.com/v2/images_content_split/71621/products_14737821_image1_medium.jpg">
          <a:extLst>
            <a:ext uri="{FF2B5EF4-FFF2-40B4-BE49-F238E27FC236}">
              <a16:creationId xmlns:a16="http://schemas.microsoft.com/office/drawing/2014/main" xmlns="" id="{DC31CD38-E89E-48FF-802A-4DDAE3B76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1540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470535</xdr:colOff>
      <xdr:row>973</xdr:row>
      <xdr:rowOff>716280</xdr:rowOff>
    </xdr:to>
    <xdr:pic>
      <xdr:nvPicPr>
        <xdr:cNvPr id="1792" name="Picture 559" descr="https://archive.showroomprive.com/v2/images_content_split/71621/products_14737783_image1_medium.jpg">
          <a:extLst>
            <a:ext uri="{FF2B5EF4-FFF2-40B4-BE49-F238E27FC236}">
              <a16:creationId xmlns:a16="http://schemas.microsoft.com/office/drawing/2014/main" xmlns="" id="{69BEE446-87C8-45CE-83E3-9A810F5D4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2188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470535</xdr:colOff>
      <xdr:row>976</xdr:row>
      <xdr:rowOff>716280</xdr:rowOff>
    </xdr:to>
    <xdr:pic>
      <xdr:nvPicPr>
        <xdr:cNvPr id="1793" name="Picture 560" descr="https://archive.showroomprive.com/v2/images_content_split/71621/products_14737822_image1_medium.jpg">
          <a:extLst>
            <a:ext uri="{FF2B5EF4-FFF2-40B4-BE49-F238E27FC236}">
              <a16:creationId xmlns:a16="http://schemas.microsoft.com/office/drawing/2014/main" xmlns="" id="{B50893B3-F9A0-45B3-99EC-2842D0941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2835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470535</xdr:colOff>
      <xdr:row>976</xdr:row>
      <xdr:rowOff>716280</xdr:rowOff>
    </xdr:to>
    <xdr:pic>
      <xdr:nvPicPr>
        <xdr:cNvPr id="1794" name="Picture 561" descr="https://archive.showroomprive.com/v2/images_content_split/71621/products_14738389_image1_medium.jpg">
          <a:extLst>
            <a:ext uri="{FF2B5EF4-FFF2-40B4-BE49-F238E27FC236}">
              <a16:creationId xmlns:a16="http://schemas.microsoft.com/office/drawing/2014/main" xmlns="" id="{D873D539-78AC-4BEE-8252-796BBDF8C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3483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977</xdr:row>
      <xdr:rowOff>0</xdr:rowOff>
    </xdr:from>
    <xdr:to>
      <xdr:col>1</xdr:col>
      <xdr:colOff>470535</xdr:colOff>
      <xdr:row>977</xdr:row>
      <xdr:rowOff>716280</xdr:rowOff>
    </xdr:to>
    <xdr:pic>
      <xdr:nvPicPr>
        <xdr:cNvPr id="1795" name="Picture 562" descr="https://archive.showroomprive.com/v2/images_content_split/71621/products_14738188_image1_medium.jpg">
          <a:extLst>
            <a:ext uri="{FF2B5EF4-FFF2-40B4-BE49-F238E27FC236}">
              <a16:creationId xmlns:a16="http://schemas.microsoft.com/office/drawing/2014/main" xmlns="" id="{42BFE2F2-F019-44F9-9573-696E5BB75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4131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978</xdr:row>
      <xdr:rowOff>0</xdr:rowOff>
    </xdr:from>
    <xdr:to>
      <xdr:col>1</xdr:col>
      <xdr:colOff>470535</xdr:colOff>
      <xdr:row>978</xdr:row>
      <xdr:rowOff>716280</xdr:rowOff>
    </xdr:to>
    <xdr:pic>
      <xdr:nvPicPr>
        <xdr:cNvPr id="1796" name="Picture 563" descr="https://archive.showroomprive.com/v2/images_content_split/71621/products_14737823_image1_medium.jpg">
          <a:extLst>
            <a:ext uri="{FF2B5EF4-FFF2-40B4-BE49-F238E27FC236}">
              <a16:creationId xmlns:a16="http://schemas.microsoft.com/office/drawing/2014/main" xmlns="" id="{0268E976-99D2-4D4D-A62F-946D3E8AB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4778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978</xdr:row>
      <xdr:rowOff>0</xdr:rowOff>
    </xdr:from>
    <xdr:to>
      <xdr:col>1</xdr:col>
      <xdr:colOff>470535</xdr:colOff>
      <xdr:row>978</xdr:row>
      <xdr:rowOff>716280</xdr:rowOff>
    </xdr:to>
    <xdr:pic>
      <xdr:nvPicPr>
        <xdr:cNvPr id="1797" name="Picture 564" descr="https://archive.showroomprive.com/v2/images_content_split/71621/products_14738097_image1_medium.jpg">
          <a:extLst>
            <a:ext uri="{FF2B5EF4-FFF2-40B4-BE49-F238E27FC236}">
              <a16:creationId xmlns:a16="http://schemas.microsoft.com/office/drawing/2014/main" xmlns="" id="{DAC37204-A628-42C2-8CC5-7C3E372F6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5426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980</xdr:row>
      <xdr:rowOff>0</xdr:rowOff>
    </xdr:from>
    <xdr:to>
      <xdr:col>1</xdr:col>
      <xdr:colOff>470535</xdr:colOff>
      <xdr:row>980</xdr:row>
      <xdr:rowOff>716280</xdr:rowOff>
    </xdr:to>
    <xdr:pic>
      <xdr:nvPicPr>
        <xdr:cNvPr id="1798" name="Picture 565" descr="https://archive.showroomprive.com/v2/images_content_split/71621/products_14738045_image1_medium.jpg">
          <a:extLst>
            <a:ext uri="{FF2B5EF4-FFF2-40B4-BE49-F238E27FC236}">
              <a16:creationId xmlns:a16="http://schemas.microsoft.com/office/drawing/2014/main" xmlns="" id="{0E40E324-940D-44A0-B5DF-E4DC7EE29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074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470535</xdr:colOff>
      <xdr:row>983</xdr:row>
      <xdr:rowOff>716280</xdr:rowOff>
    </xdr:to>
    <xdr:pic>
      <xdr:nvPicPr>
        <xdr:cNvPr id="1799" name="Picture 566" descr="https://archive.showroomprive.com/v2/images_content_split/71621/products_14737824_image1_medium.jpg">
          <a:extLst>
            <a:ext uri="{FF2B5EF4-FFF2-40B4-BE49-F238E27FC236}">
              <a16:creationId xmlns:a16="http://schemas.microsoft.com/office/drawing/2014/main" xmlns="" id="{380ADC1C-7037-455E-9791-5D593CA0A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6722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470535</xdr:colOff>
      <xdr:row>991</xdr:row>
      <xdr:rowOff>716280</xdr:rowOff>
    </xdr:to>
    <xdr:pic>
      <xdr:nvPicPr>
        <xdr:cNvPr id="1802" name="Picture 569" descr="https://archive.showroomprive.com/v2/images_content_split/71621/products_14738235_image1_medium.jpg">
          <a:extLst>
            <a:ext uri="{FF2B5EF4-FFF2-40B4-BE49-F238E27FC236}">
              <a16:creationId xmlns:a16="http://schemas.microsoft.com/office/drawing/2014/main" xmlns="" id="{E70896E7-1C44-487F-B825-5A1BA41FD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8665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470535</xdr:colOff>
      <xdr:row>995</xdr:row>
      <xdr:rowOff>716280</xdr:rowOff>
    </xdr:to>
    <xdr:pic>
      <xdr:nvPicPr>
        <xdr:cNvPr id="1803" name="Picture 570" descr="https://archive.showroomprive.com/v2/images_content_split/71621/products_14738037_image1_medium.jpg">
          <a:extLst>
            <a:ext uri="{FF2B5EF4-FFF2-40B4-BE49-F238E27FC236}">
              <a16:creationId xmlns:a16="http://schemas.microsoft.com/office/drawing/2014/main" xmlns="" id="{2288DF06-BDE8-43DF-A3F7-DA2C7D6AE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9312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996</xdr:row>
      <xdr:rowOff>0</xdr:rowOff>
    </xdr:from>
    <xdr:to>
      <xdr:col>1</xdr:col>
      <xdr:colOff>470535</xdr:colOff>
      <xdr:row>996</xdr:row>
      <xdr:rowOff>716280</xdr:rowOff>
    </xdr:to>
    <xdr:pic>
      <xdr:nvPicPr>
        <xdr:cNvPr id="1804" name="Picture 571" descr="https://archive.showroomprive.com/v2/images_content_split/71621/products_14738038_image1_medium.jpg">
          <a:extLst>
            <a:ext uri="{FF2B5EF4-FFF2-40B4-BE49-F238E27FC236}">
              <a16:creationId xmlns:a16="http://schemas.microsoft.com/office/drawing/2014/main" xmlns="" id="{4E576116-CECC-47EC-98A8-48DC57121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69960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999</xdr:row>
      <xdr:rowOff>0</xdr:rowOff>
    </xdr:from>
    <xdr:to>
      <xdr:col>1</xdr:col>
      <xdr:colOff>470535</xdr:colOff>
      <xdr:row>999</xdr:row>
      <xdr:rowOff>716280</xdr:rowOff>
    </xdr:to>
    <xdr:pic>
      <xdr:nvPicPr>
        <xdr:cNvPr id="1806" name="Picture 573" descr="https://archive.showroomprive.com/v2/images_content_split/71621/products_14738040_image1_medium.jpg">
          <a:extLst>
            <a:ext uri="{FF2B5EF4-FFF2-40B4-BE49-F238E27FC236}">
              <a16:creationId xmlns:a16="http://schemas.microsoft.com/office/drawing/2014/main" xmlns="" id="{B3B846FF-2EEA-4FD9-9DC1-BC7FB88AC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1255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470535</xdr:colOff>
      <xdr:row>1002</xdr:row>
      <xdr:rowOff>716280</xdr:rowOff>
    </xdr:to>
    <xdr:pic>
      <xdr:nvPicPr>
        <xdr:cNvPr id="1807" name="Picture 574" descr="https://archive.showroomprive.com/v2/images_content_split/71621/products_14737726_image1_medium.jpg">
          <a:extLst>
            <a:ext uri="{FF2B5EF4-FFF2-40B4-BE49-F238E27FC236}">
              <a16:creationId xmlns:a16="http://schemas.microsoft.com/office/drawing/2014/main" xmlns="" id="{09637FD5-7B7B-4C89-8056-BACBE3DEE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1903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470535</xdr:colOff>
      <xdr:row>1002</xdr:row>
      <xdr:rowOff>716280</xdr:rowOff>
    </xdr:to>
    <xdr:pic>
      <xdr:nvPicPr>
        <xdr:cNvPr id="1808" name="Picture 575" descr="https://archive.showroomprive.com/v2/images_content_split/71621/products_14738090_image1_medium.jpg">
          <a:extLst>
            <a:ext uri="{FF2B5EF4-FFF2-40B4-BE49-F238E27FC236}">
              <a16:creationId xmlns:a16="http://schemas.microsoft.com/office/drawing/2014/main" xmlns="" id="{1C63E9BD-8AFA-430D-9FF7-0550987F7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2551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470535</xdr:colOff>
      <xdr:row>1007</xdr:row>
      <xdr:rowOff>716280</xdr:rowOff>
    </xdr:to>
    <xdr:pic>
      <xdr:nvPicPr>
        <xdr:cNvPr id="1809" name="Picture 576" descr="https://archive.showroomprive.com/v2/images_content_split/71621/products_14738301_image1_medium.jpg">
          <a:extLst>
            <a:ext uri="{FF2B5EF4-FFF2-40B4-BE49-F238E27FC236}">
              <a16:creationId xmlns:a16="http://schemas.microsoft.com/office/drawing/2014/main" xmlns="" id="{4B32451B-0E2D-4BED-A8F6-6C9F1F953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3199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470535</xdr:colOff>
      <xdr:row>1016</xdr:row>
      <xdr:rowOff>716280</xdr:rowOff>
    </xdr:to>
    <xdr:pic>
      <xdr:nvPicPr>
        <xdr:cNvPr id="1810" name="Picture 577" descr="https://archive.showroomprive.com/v2/images_content_split/71621/products_14738302_image1_medium.jpg">
          <a:extLst>
            <a:ext uri="{FF2B5EF4-FFF2-40B4-BE49-F238E27FC236}">
              <a16:creationId xmlns:a16="http://schemas.microsoft.com/office/drawing/2014/main" xmlns="" id="{7876855D-26E3-4858-80DA-5F31645EA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3846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470535</xdr:colOff>
      <xdr:row>1018</xdr:row>
      <xdr:rowOff>716280</xdr:rowOff>
    </xdr:to>
    <xdr:pic>
      <xdr:nvPicPr>
        <xdr:cNvPr id="1811" name="Picture 578" descr="https://archive.showroomprive.com/v2/images_content_split/71621/products_14738020_image1_medium.jpg">
          <a:extLst>
            <a:ext uri="{FF2B5EF4-FFF2-40B4-BE49-F238E27FC236}">
              <a16:creationId xmlns:a16="http://schemas.microsoft.com/office/drawing/2014/main" xmlns="" id="{3B8AE05D-13CE-4DB8-A225-0CB54787D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4494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470535</xdr:colOff>
      <xdr:row>1022</xdr:row>
      <xdr:rowOff>716280</xdr:rowOff>
    </xdr:to>
    <xdr:pic>
      <xdr:nvPicPr>
        <xdr:cNvPr id="1812" name="Picture 579" descr="https://archive.showroomprive.com/v2/images_content_split/71621/products_14738303_image1_medium.jpg">
          <a:extLst>
            <a:ext uri="{FF2B5EF4-FFF2-40B4-BE49-F238E27FC236}">
              <a16:creationId xmlns:a16="http://schemas.microsoft.com/office/drawing/2014/main" xmlns="" id="{CFDEE5B6-0061-4B03-9129-C5C56F3C2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5142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1025</xdr:row>
      <xdr:rowOff>0</xdr:rowOff>
    </xdr:from>
    <xdr:to>
      <xdr:col>1</xdr:col>
      <xdr:colOff>470535</xdr:colOff>
      <xdr:row>1025</xdr:row>
      <xdr:rowOff>716280</xdr:rowOff>
    </xdr:to>
    <xdr:pic>
      <xdr:nvPicPr>
        <xdr:cNvPr id="1813" name="Picture 580" descr="https://archive.showroomprive.com/v2/images_content_split/71621/products_14738325_image1_medium.jpg">
          <a:extLst>
            <a:ext uri="{FF2B5EF4-FFF2-40B4-BE49-F238E27FC236}">
              <a16:creationId xmlns:a16="http://schemas.microsoft.com/office/drawing/2014/main" xmlns="" id="{C54BC056-0093-43A3-8BB7-DE189563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5789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1029</xdr:row>
      <xdr:rowOff>0</xdr:rowOff>
    </xdr:from>
    <xdr:to>
      <xdr:col>1</xdr:col>
      <xdr:colOff>470535</xdr:colOff>
      <xdr:row>1029</xdr:row>
      <xdr:rowOff>716280</xdr:rowOff>
    </xdr:to>
    <xdr:pic>
      <xdr:nvPicPr>
        <xdr:cNvPr id="1814" name="Picture 581" descr="https://archive.showroomprive.com/v2/images_content_split/71621/products_14738209_image1_medium.jpg">
          <a:extLst>
            <a:ext uri="{FF2B5EF4-FFF2-40B4-BE49-F238E27FC236}">
              <a16:creationId xmlns:a16="http://schemas.microsoft.com/office/drawing/2014/main" xmlns="" id="{AC6A6294-4D84-4B2F-9E3A-9E634BB62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6437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470535</xdr:colOff>
      <xdr:row>1030</xdr:row>
      <xdr:rowOff>716280</xdr:rowOff>
    </xdr:to>
    <xdr:pic>
      <xdr:nvPicPr>
        <xdr:cNvPr id="1815" name="Picture 582" descr="https://archive.showroomprive.com/v2/images_content_split/71621/products_14737859_image1_medium.jpg">
          <a:extLst>
            <a:ext uri="{FF2B5EF4-FFF2-40B4-BE49-F238E27FC236}">
              <a16:creationId xmlns:a16="http://schemas.microsoft.com/office/drawing/2014/main" xmlns="" id="{40C321D3-E4EB-45C8-B963-AA5E19D1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7085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470535</xdr:colOff>
      <xdr:row>1031</xdr:row>
      <xdr:rowOff>716280</xdr:rowOff>
    </xdr:to>
    <xdr:pic>
      <xdr:nvPicPr>
        <xdr:cNvPr id="1817" name="Picture 584" descr="https://archive.showroomprive.com/v2/images_content_split/71621/products_14737959_image1_medium.jpg">
          <a:extLst>
            <a:ext uri="{FF2B5EF4-FFF2-40B4-BE49-F238E27FC236}">
              <a16:creationId xmlns:a16="http://schemas.microsoft.com/office/drawing/2014/main" xmlns="" id="{2999549C-817E-4CA1-94CB-5750F8D54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8380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470535</xdr:colOff>
      <xdr:row>1032</xdr:row>
      <xdr:rowOff>716280</xdr:rowOff>
    </xdr:to>
    <xdr:pic>
      <xdr:nvPicPr>
        <xdr:cNvPr id="1818" name="Picture 585" descr="https://archive.showroomprive.com/v2/images_content_split/71621/products_14738333_image1_medium.jpg">
          <a:extLst>
            <a:ext uri="{FF2B5EF4-FFF2-40B4-BE49-F238E27FC236}">
              <a16:creationId xmlns:a16="http://schemas.microsoft.com/office/drawing/2014/main" xmlns="" id="{C2B61F01-B94A-46A9-80AA-D86D7E757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9028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470535</xdr:colOff>
      <xdr:row>1033</xdr:row>
      <xdr:rowOff>716280</xdr:rowOff>
    </xdr:to>
    <xdr:pic>
      <xdr:nvPicPr>
        <xdr:cNvPr id="1819" name="Picture 586" descr="https://archive.showroomprive.com/v2/images_content_split/71621/products_14738107_image1_medium.jpg">
          <a:extLst>
            <a:ext uri="{FF2B5EF4-FFF2-40B4-BE49-F238E27FC236}">
              <a16:creationId xmlns:a16="http://schemas.microsoft.com/office/drawing/2014/main" xmlns="" id="{142ECEC1-A8B3-4F02-955E-EF6173154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79676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470535</xdr:colOff>
      <xdr:row>1038</xdr:row>
      <xdr:rowOff>716280</xdr:rowOff>
    </xdr:to>
    <xdr:pic>
      <xdr:nvPicPr>
        <xdr:cNvPr id="1820" name="Picture 587" descr="https://archive.showroomprive.com/v2/images_content_split/71621/products_14738326_image1_medium.jpg">
          <a:extLst>
            <a:ext uri="{FF2B5EF4-FFF2-40B4-BE49-F238E27FC236}">
              <a16:creationId xmlns:a16="http://schemas.microsoft.com/office/drawing/2014/main" xmlns="" id="{071576A1-47FE-4157-A414-1EEF12520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0323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470535</xdr:colOff>
      <xdr:row>1041</xdr:row>
      <xdr:rowOff>716280</xdr:rowOff>
    </xdr:to>
    <xdr:pic>
      <xdr:nvPicPr>
        <xdr:cNvPr id="1821" name="Picture 588" descr="https://archive.showroomprive.com/v2/images_content_split/71621/products_14737784_image1_medium.jpg">
          <a:extLst>
            <a:ext uri="{FF2B5EF4-FFF2-40B4-BE49-F238E27FC236}">
              <a16:creationId xmlns:a16="http://schemas.microsoft.com/office/drawing/2014/main" xmlns="" id="{35EB444A-89A1-43A9-B50E-6E7E71E77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0971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470535</xdr:colOff>
      <xdr:row>1041</xdr:row>
      <xdr:rowOff>716280</xdr:rowOff>
    </xdr:to>
    <xdr:pic>
      <xdr:nvPicPr>
        <xdr:cNvPr id="1822" name="Picture 589" descr="https://archive.showroomprive.com/v2/images_content_split/71621/products_14737661_image1_medium.jpg">
          <a:extLst>
            <a:ext uri="{FF2B5EF4-FFF2-40B4-BE49-F238E27FC236}">
              <a16:creationId xmlns:a16="http://schemas.microsoft.com/office/drawing/2014/main" xmlns="" id="{8378E125-BE21-48A1-8A31-D5C69BB69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1619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1042</xdr:row>
      <xdr:rowOff>0</xdr:rowOff>
    </xdr:from>
    <xdr:to>
      <xdr:col>1</xdr:col>
      <xdr:colOff>470535</xdr:colOff>
      <xdr:row>1042</xdr:row>
      <xdr:rowOff>716280</xdr:rowOff>
    </xdr:to>
    <xdr:pic>
      <xdr:nvPicPr>
        <xdr:cNvPr id="1823" name="Picture 590" descr="https://archive.showroomprive.com/v2/images_content_split/71621/products_14737662_image1_medium.jpg">
          <a:extLst>
            <a:ext uri="{FF2B5EF4-FFF2-40B4-BE49-F238E27FC236}">
              <a16:creationId xmlns:a16="http://schemas.microsoft.com/office/drawing/2014/main" xmlns="" id="{A543EE68-3725-44B3-99C2-DFD9FE9B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2266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470535</xdr:colOff>
      <xdr:row>1045</xdr:row>
      <xdr:rowOff>716280</xdr:rowOff>
    </xdr:to>
    <xdr:pic>
      <xdr:nvPicPr>
        <xdr:cNvPr id="1824" name="Picture 591" descr="https://archive.showroomprive.com/v2/images_content_split/71621/products_14738327_image1_medium.jpg">
          <a:extLst>
            <a:ext uri="{FF2B5EF4-FFF2-40B4-BE49-F238E27FC236}">
              <a16:creationId xmlns:a16="http://schemas.microsoft.com/office/drawing/2014/main" xmlns="" id="{2EF3811D-B2A2-4642-8984-0E657D72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2914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470535</xdr:colOff>
      <xdr:row>1048</xdr:row>
      <xdr:rowOff>716280</xdr:rowOff>
    </xdr:to>
    <xdr:pic>
      <xdr:nvPicPr>
        <xdr:cNvPr id="1825" name="Picture 592" descr="https://archive.showroomprive.com/v2/images_content_split/71621/products_14738047_image1_medium.jpg">
          <a:extLst>
            <a:ext uri="{FF2B5EF4-FFF2-40B4-BE49-F238E27FC236}">
              <a16:creationId xmlns:a16="http://schemas.microsoft.com/office/drawing/2014/main" xmlns="" id="{335D1CEF-3F97-4094-99B0-952178224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3562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470535</xdr:colOff>
      <xdr:row>1051</xdr:row>
      <xdr:rowOff>716280</xdr:rowOff>
    </xdr:to>
    <xdr:pic>
      <xdr:nvPicPr>
        <xdr:cNvPr id="1826" name="Picture 593" descr="https://archive.showroomprive.com/v2/images_content_split/71621/products_14738328_image1_medium.jpg">
          <a:extLst>
            <a:ext uri="{FF2B5EF4-FFF2-40B4-BE49-F238E27FC236}">
              <a16:creationId xmlns:a16="http://schemas.microsoft.com/office/drawing/2014/main" xmlns="" id="{20AE3797-97BF-4DB3-A960-4B1BEB7FA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4209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1054</xdr:row>
      <xdr:rowOff>0</xdr:rowOff>
    </xdr:from>
    <xdr:to>
      <xdr:col>1</xdr:col>
      <xdr:colOff>470535</xdr:colOff>
      <xdr:row>1054</xdr:row>
      <xdr:rowOff>716280</xdr:rowOff>
    </xdr:to>
    <xdr:pic>
      <xdr:nvPicPr>
        <xdr:cNvPr id="1827" name="Picture 594" descr="https://archive.showroomprive.com/v2/images_content_split/71621/products_14738189_image1_medium.jpg">
          <a:extLst>
            <a:ext uri="{FF2B5EF4-FFF2-40B4-BE49-F238E27FC236}">
              <a16:creationId xmlns:a16="http://schemas.microsoft.com/office/drawing/2014/main" xmlns="" id="{50C9DF99-C373-493D-A274-78465F5FA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4857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470535</xdr:colOff>
      <xdr:row>1059</xdr:row>
      <xdr:rowOff>716280</xdr:rowOff>
    </xdr:to>
    <xdr:pic>
      <xdr:nvPicPr>
        <xdr:cNvPr id="1828" name="Picture 595" descr="https://archive.showroomprive.com/v2/images_content_split/71621/products_14738101_image1_medium.jpg">
          <a:extLst>
            <a:ext uri="{FF2B5EF4-FFF2-40B4-BE49-F238E27FC236}">
              <a16:creationId xmlns:a16="http://schemas.microsoft.com/office/drawing/2014/main" xmlns="" id="{310923E8-1060-4598-903D-A4BE3CBC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5505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470535</xdr:colOff>
      <xdr:row>1060</xdr:row>
      <xdr:rowOff>716280</xdr:rowOff>
    </xdr:to>
    <xdr:pic>
      <xdr:nvPicPr>
        <xdr:cNvPr id="1829" name="Picture 596" descr="https://archive.showroomprive.com/v2/images_content_split/71621/products_14737925_image1_medium.jpg">
          <a:extLst>
            <a:ext uri="{FF2B5EF4-FFF2-40B4-BE49-F238E27FC236}">
              <a16:creationId xmlns:a16="http://schemas.microsoft.com/office/drawing/2014/main" xmlns="" id="{7371E0BB-5A4E-4CEB-B301-86E98FB1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6153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470535</xdr:colOff>
      <xdr:row>1062</xdr:row>
      <xdr:rowOff>716280</xdr:rowOff>
    </xdr:to>
    <xdr:pic>
      <xdr:nvPicPr>
        <xdr:cNvPr id="1830" name="Picture 597" descr="https://archive.showroomprive.com/v2/images_content_split/71621/products_14738222_image1_medium.jpg">
          <a:extLst>
            <a:ext uri="{FF2B5EF4-FFF2-40B4-BE49-F238E27FC236}">
              <a16:creationId xmlns:a16="http://schemas.microsoft.com/office/drawing/2014/main" xmlns="" id="{DB2E5E22-E900-4830-B0CD-A9107994A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6800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470535</xdr:colOff>
      <xdr:row>1065</xdr:row>
      <xdr:rowOff>716280</xdr:rowOff>
    </xdr:to>
    <xdr:pic>
      <xdr:nvPicPr>
        <xdr:cNvPr id="1831" name="Picture 598" descr="https://archive.showroomprive.com/v2/images_content_split/71621/products_14738147_image1_medium.jpg">
          <a:extLst>
            <a:ext uri="{FF2B5EF4-FFF2-40B4-BE49-F238E27FC236}">
              <a16:creationId xmlns:a16="http://schemas.microsoft.com/office/drawing/2014/main" xmlns="" id="{F2A4F4A6-06D6-430A-8D43-AA46612A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7448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1066</xdr:row>
      <xdr:rowOff>38100</xdr:rowOff>
    </xdr:from>
    <xdr:to>
      <xdr:col>1</xdr:col>
      <xdr:colOff>508635</xdr:colOff>
      <xdr:row>1066</xdr:row>
      <xdr:rowOff>754380</xdr:rowOff>
    </xdr:to>
    <xdr:pic>
      <xdr:nvPicPr>
        <xdr:cNvPr id="1832" name="Picture 599" descr="https://archive.showroomprive.com/v2/images_content_split/71621/products_14738046_image1_medium.jpg">
          <a:extLst>
            <a:ext uri="{FF2B5EF4-FFF2-40B4-BE49-F238E27FC236}">
              <a16:creationId xmlns:a16="http://schemas.microsoft.com/office/drawing/2014/main" xmlns="" id="{5CF474E9-9011-4532-B07A-A57715645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815273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1067</xdr:row>
      <xdr:rowOff>0</xdr:rowOff>
    </xdr:from>
    <xdr:to>
      <xdr:col>1</xdr:col>
      <xdr:colOff>470535</xdr:colOff>
      <xdr:row>1067</xdr:row>
      <xdr:rowOff>716280</xdr:rowOff>
    </xdr:to>
    <xdr:pic>
      <xdr:nvPicPr>
        <xdr:cNvPr id="1833" name="Picture 600" descr="https://archive.showroomprive.com/v2/images_content_split/71621/products_14737723_image1_medium.jpg">
          <a:extLst>
            <a:ext uri="{FF2B5EF4-FFF2-40B4-BE49-F238E27FC236}">
              <a16:creationId xmlns:a16="http://schemas.microsoft.com/office/drawing/2014/main" xmlns="" id="{576B1F1C-4C1D-41D5-A000-D0F628742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8743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1067</xdr:row>
      <xdr:rowOff>0</xdr:rowOff>
    </xdr:from>
    <xdr:to>
      <xdr:col>1</xdr:col>
      <xdr:colOff>470535</xdr:colOff>
      <xdr:row>1067</xdr:row>
      <xdr:rowOff>716280</xdr:rowOff>
    </xdr:to>
    <xdr:pic>
      <xdr:nvPicPr>
        <xdr:cNvPr id="1834" name="Picture 601" descr="https://archive.showroomprive.com/v2/images_content_split/71621/products_14738105_image1_medium.jpg">
          <a:extLst>
            <a:ext uri="{FF2B5EF4-FFF2-40B4-BE49-F238E27FC236}">
              <a16:creationId xmlns:a16="http://schemas.microsoft.com/office/drawing/2014/main" xmlns="" id="{8454972B-33E5-490C-9063-43001446C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9391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1069</xdr:row>
      <xdr:rowOff>0</xdr:rowOff>
    </xdr:from>
    <xdr:to>
      <xdr:col>1</xdr:col>
      <xdr:colOff>470535</xdr:colOff>
      <xdr:row>1069</xdr:row>
      <xdr:rowOff>716280</xdr:rowOff>
    </xdr:to>
    <xdr:pic>
      <xdr:nvPicPr>
        <xdr:cNvPr id="1835" name="Picture 602" descr="https://archive.showroomprive.com/v2/images_content_split/71621/products_14738106_image1_medium.jpg">
          <a:extLst>
            <a:ext uri="{FF2B5EF4-FFF2-40B4-BE49-F238E27FC236}">
              <a16:creationId xmlns:a16="http://schemas.microsoft.com/office/drawing/2014/main" xmlns="" id="{61A38067-495E-40E3-B783-C3E3CF3AA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0039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470535</xdr:colOff>
      <xdr:row>1071</xdr:row>
      <xdr:rowOff>716280</xdr:rowOff>
    </xdr:to>
    <xdr:pic>
      <xdr:nvPicPr>
        <xdr:cNvPr id="1838" name="Picture 605" descr="https://archive.showroomprive.com/v2/images_content_split/71621/products_14737725_image1_medium.jpg">
          <a:extLst>
            <a:ext uri="{FF2B5EF4-FFF2-40B4-BE49-F238E27FC236}">
              <a16:creationId xmlns:a16="http://schemas.microsoft.com/office/drawing/2014/main" xmlns="" id="{A041A5A7-B212-4D11-A216-E74B70BC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1982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470535</xdr:colOff>
      <xdr:row>1072</xdr:row>
      <xdr:rowOff>716280</xdr:rowOff>
    </xdr:to>
    <xdr:pic>
      <xdr:nvPicPr>
        <xdr:cNvPr id="1840" name="Picture 607" descr="https://archive.showroomprive.com/v2/images_content_split/71621/products_14738229_image1_medium.jpg">
          <a:extLst>
            <a:ext uri="{FF2B5EF4-FFF2-40B4-BE49-F238E27FC236}">
              <a16:creationId xmlns:a16="http://schemas.microsoft.com/office/drawing/2014/main" xmlns="" id="{3C798DEE-732A-4867-84F3-0F2B12E7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3277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1076</xdr:row>
      <xdr:rowOff>0</xdr:rowOff>
    </xdr:from>
    <xdr:to>
      <xdr:col>1</xdr:col>
      <xdr:colOff>470535</xdr:colOff>
      <xdr:row>1076</xdr:row>
      <xdr:rowOff>716280</xdr:rowOff>
    </xdr:to>
    <xdr:pic>
      <xdr:nvPicPr>
        <xdr:cNvPr id="1841" name="Picture 608" descr="https://archive.showroomprive.com/v2/images_content_split/71621/products_14738190_image1_medium.jpg">
          <a:extLst>
            <a:ext uri="{FF2B5EF4-FFF2-40B4-BE49-F238E27FC236}">
              <a16:creationId xmlns:a16="http://schemas.microsoft.com/office/drawing/2014/main" xmlns="" id="{F708E08C-5974-4CBD-AC30-985687417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3925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1080</xdr:row>
      <xdr:rowOff>0</xdr:rowOff>
    </xdr:from>
    <xdr:to>
      <xdr:col>1</xdr:col>
      <xdr:colOff>470535</xdr:colOff>
      <xdr:row>1080</xdr:row>
      <xdr:rowOff>716280</xdr:rowOff>
    </xdr:to>
    <xdr:pic>
      <xdr:nvPicPr>
        <xdr:cNvPr id="1842" name="Picture 609" descr="https://archive.showroomprive.com/v2/images_content_split/71621/products_14738191_image1_medium.jpg">
          <a:extLst>
            <a:ext uri="{FF2B5EF4-FFF2-40B4-BE49-F238E27FC236}">
              <a16:creationId xmlns:a16="http://schemas.microsoft.com/office/drawing/2014/main" xmlns="" id="{03D35E46-594E-4C32-8674-5580BFF55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4573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1081</xdr:row>
      <xdr:rowOff>0</xdr:rowOff>
    </xdr:from>
    <xdr:to>
      <xdr:col>1</xdr:col>
      <xdr:colOff>470535</xdr:colOff>
      <xdr:row>1081</xdr:row>
      <xdr:rowOff>716280</xdr:rowOff>
    </xdr:to>
    <xdr:pic>
      <xdr:nvPicPr>
        <xdr:cNvPr id="1843" name="Picture 610" descr="https://archive.showroomprive.com/v2/images_content_split/71621/products_14738102_image1_medium.jpg">
          <a:extLst>
            <a:ext uri="{FF2B5EF4-FFF2-40B4-BE49-F238E27FC236}">
              <a16:creationId xmlns:a16="http://schemas.microsoft.com/office/drawing/2014/main" xmlns="" id="{DCDF644D-5535-464F-98BE-2823DA54D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5220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1083</xdr:row>
      <xdr:rowOff>0</xdr:rowOff>
    </xdr:from>
    <xdr:to>
      <xdr:col>1</xdr:col>
      <xdr:colOff>470535</xdr:colOff>
      <xdr:row>1083</xdr:row>
      <xdr:rowOff>716280</xdr:rowOff>
    </xdr:to>
    <xdr:pic>
      <xdr:nvPicPr>
        <xdr:cNvPr id="1844" name="Picture 611" descr="https://archive.showroomprive.com/v2/images_content_split/71621/products_14737976_image1_medium.jpg">
          <a:extLst>
            <a:ext uri="{FF2B5EF4-FFF2-40B4-BE49-F238E27FC236}">
              <a16:creationId xmlns:a16="http://schemas.microsoft.com/office/drawing/2014/main" xmlns="" id="{67CC2934-2682-4851-A2AC-06F3991C9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5868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1084</xdr:row>
      <xdr:rowOff>0</xdr:rowOff>
    </xdr:from>
    <xdr:to>
      <xdr:col>1</xdr:col>
      <xdr:colOff>470535</xdr:colOff>
      <xdr:row>1084</xdr:row>
      <xdr:rowOff>716280</xdr:rowOff>
    </xdr:to>
    <xdr:pic>
      <xdr:nvPicPr>
        <xdr:cNvPr id="1846" name="Picture 613" descr="https://archive.showroomprive.com/v2/images_content_split/71621/products_14738088_image1_medium.jpg">
          <a:extLst>
            <a:ext uri="{FF2B5EF4-FFF2-40B4-BE49-F238E27FC236}">
              <a16:creationId xmlns:a16="http://schemas.microsoft.com/office/drawing/2014/main" xmlns="" id="{D45B638F-2E3E-4301-9D69-FB554211E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7163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1086</xdr:row>
      <xdr:rowOff>0</xdr:rowOff>
    </xdr:from>
    <xdr:to>
      <xdr:col>1</xdr:col>
      <xdr:colOff>470535</xdr:colOff>
      <xdr:row>1086</xdr:row>
      <xdr:rowOff>716280</xdr:rowOff>
    </xdr:to>
    <xdr:pic>
      <xdr:nvPicPr>
        <xdr:cNvPr id="1848" name="Picture 615" descr="https://archive.showroomprive.com/v2/images_content_split/71621/products_14737665_image1_medium.jpg">
          <a:extLst>
            <a:ext uri="{FF2B5EF4-FFF2-40B4-BE49-F238E27FC236}">
              <a16:creationId xmlns:a16="http://schemas.microsoft.com/office/drawing/2014/main" xmlns="" id="{DC737DDD-9D9E-43C3-BDFE-F296F958E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8459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1087</xdr:row>
      <xdr:rowOff>0</xdr:rowOff>
    </xdr:from>
    <xdr:to>
      <xdr:col>1</xdr:col>
      <xdr:colOff>470535</xdr:colOff>
      <xdr:row>1087</xdr:row>
      <xdr:rowOff>716280</xdr:rowOff>
    </xdr:to>
    <xdr:pic>
      <xdr:nvPicPr>
        <xdr:cNvPr id="1849" name="Picture 616" descr="https://archive.showroomprive.com/v2/images_content_split/71621/products_14737785_image1_medium.jpg">
          <a:extLst>
            <a:ext uri="{FF2B5EF4-FFF2-40B4-BE49-F238E27FC236}">
              <a16:creationId xmlns:a16="http://schemas.microsoft.com/office/drawing/2014/main" xmlns="" id="{A2BB7872-52D6-4DCF-8935-9A1EC9376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9107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470535</xdr:colOff>
      <xdr:row>1088</xdr:row>
      <xdr:rowOff>716280</xdr:rowOff>
    </xdr:to>
    <xdr:pic>
      <xdr:nvPicPr>
        <xdr:cNvPr id="1850" name="Picture 617" descr="https://archive.showroomprive.com/v2/images_content_split/71621/products_14737666_image1_medium.jpg">
          <a:extLst>
            <a:ext uri="{FF2B5EF4-FFF2-40B4-BE49-F238E27FC236}">
              <a16:creationId xmlns:a16="http://schemas.microsoft.com/office/drawing/2014/main" xmlns="" id="{C6DAF307-575B-4D6A-92DD-9396DFA4E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9754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1091</xdr:row>
      <xdr:rowOff>0</xdr:rowOff>
    </xdr:from>
    <xdr:to>
      <xdr:col>1</xdr:col>
      <xdr:colOff>470535</xdr:colOff>
      <xdr:row>1091</xdr:row>
      <xdr:rowOff>716280</xdr:rowOff>
    </xdr:to>
    <xdr:pic>
      <xdr:nvPicPr>
        <xdr:cNvPr id="1856" name="Picture 623" descr="https://archive.showroomprive.com/v2/images_content_split/71621/products_14738104_image1_medium.jpg">
          <a:extLst>
            <a:ext uri="{FF2B5EF4-FFF2-40B4-BE49-F238E27FC236}">
              <a16:creationId xmlns:a16="http://schemas.microsoft.com/office/drawing/2014/main" xmlns="" id="{4E34B293-72B7-4653-8B31-78A664A0E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3640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1092</xdr:row>
      <xdr:rowOff>0</xdr:rowOff>
    </xdr:from>
    <xdr:to>
      <xdr:col>1</xdr:col>
      <xdr:colOff>470535</xdr:colOff>
      <xdr:row>1092</xdr:row>
      <xdr:rowOff>716280</xdr:rowOff>
    </xdr:to>
    <xdr:pic>
      <xdr:nvPicPr>
        <xdr:cNvPr id="1857" name="Picture 624" descr="https://archive.showroomprive.com/v2/images_content_split/71621/products_14737970_image1_medium.jpg">
          <a:extLst>
            <a:ext uri="{FF2B5EF4-FFF2-40B4-BE49-F238E27FC236}">
              <a16:creationId xmlns:a16="http://schemas.microsoft.com/office/drawing/2014/main" xmlns="" id="{F6330D60-F48D-4BCA-AFCE-A6833E463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4288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1094</xdr:row>
      <xdr:rowOff>0</xdr:rowOff>
    </xdr:from>
    <xdr:to>
      <xdr:col>1</xdr:col>
      <xdr:colOff>470535</xdr:colOff>
      <xdr:row>1094</xdr:row>
      <xdr:rowOff>716280</xdr:rowOff>
    </xdr:to>
    <xdr:pic>
      <xdr:nvPicPr>
        <xdr:cNvPr id="1858" name="Picture 625" descr="https://archive.showroomprive.com/v2/images_content_split/71621/products_14737944_image1_medium.jpg">
          <a:extLst>
            <a:ext uri="{FF2B5EF4-FFF2-40B4-BE49-F238E27FC236}">
              <a16:creationId xmlns:a16="http://schemas.microsoft.com/office/drawing/2014/main" xmlns="" id="{B638168B-9B8D-40DC-B536-B32A03A6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4936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1095</xdr:row>
      <xdr:rowOff>0</xdr:rowOff>
    </xdr:from>
    <xdr:to>
      <xdr:col>1</xdr:col>
      <xdr:colOff>470535</xdr:colOff>
      <xdr:row>1095</xdr:row>
      <xdr:rowOff>716280</xdr:rowOff>
    </xdr:to>
    <xdr:pic>
      <xdr:nvPicPr>
        <xdr:cNvPr id="1859" name="Picture 626" descr="https://archive.showroomprive.com/v2/images_content_split/71621/products_14738226_image1_medium.jpg">
          <a:extLst>
            <a:ext uri="{FF2B5EF4-FFF2-40B4-BE49-F238E27FC236}">
              <a16:creationId xmlns:a16="http://schemas.microsoft.com/office/drawing/2014/main" xmlns="" id="{2D8FD08B-F629-4487-8715-8B3BFA489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5584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1098</xdr:row>
      <xdr:rowOff>0</xdr:rowOff>
    </xdr:from>
    <xdr:to>
      <xdr:col>1</xdr:col>
      <xdr:colOff>470535</xdr:colOff>
      <xdr:row>1098</xdr:row>
      <xdr:rowOff>716280</xdr:rowOff>
    </xdr:to>
    <xdr:pic>
      <xdr:nvPicPr>
        <xdr:cNvPr id="1860" name="Picture 627" descr="https://archive.showroomprive.com/v2/images_content_split/71621/products_14737668_image1_medium.jpg">
          <a:extLst>
            <a:ext uri="{FF2B5EF4-FFF2-40B4-BE49-F238E27FC236}">
              <a16:creationId xmlns:a16="http://schemas.microsoft.com/office/drawing/2014/main" xmlns="" id="{FB938F57-1BBF-4EF1-94A8-F817D841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6231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1099</xdr:row>
      <xdr:rowOff>0</xdr:rowOff>
    </xdr:from>
    <xdr:to>
      <xdr:col>1</xdr:col>
      <xdr:colOff>470535</xdr:colOff>
      <xdr:row>1099</xdr:row>
      <xdr:rowOff>716280</xdr:rowOff>
    </xdr:to>
    <xdr:pic>
      <xdr:nvPicPr>
        <xdr:cNvPr id="1861" name="Picture 628" descr="https://archive.showroomprive.com/v2/images_content_split/71621/products_14738375_image1_medium.jpg">
          <a:extLst>
            <a:ext uri="{FF2B5EF4-FFF2-40B4-BE49-F238E27FC236}">
              <a16:creationId xmlns:a16="http://schemas.microsoft.com/office/drawing/2014/main" xmlns="" id="{B376C026-E5FF-44CF-96D6-B3B147005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6879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1105</xdr:row>
      <xdr:rowOff>0</xdr:rowOff>
    </xdr:from>
    <xdr:to>
      <xdr:col>1</xdr:col>
      <xdr:colOff>470535</xdr:colOff>
      <xdr:row>1105</xdr:row>
      <xdr:rowOff>716280</xdr:rowOff>
    </xdr:to>
    <xdr:pic>
      <xdr:nvPicPr>
        <xdr:cNvPr id="1862" name="Picture 629" descr="https://archive.showroomprive.com/v2/images_content_split/71621/products_14738087_image1_medium.jpg">
          <a:extLst>
            <a:ext uri="{FF2B5EF4-FFF2-40B4-BE49-F238E27FC236}">
              <a16:creationId xmlns:a16="http://schemas.microsoft.com/office/drawing/2014/main" xmlns="" id="{82E1930D-55E5-49E2-A5F3-45BAADCBB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7527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1107</xdr:row>
      <xdr:rowOff>0</xdr:rowOff>
    </xdr:from>
    <xdr:to>
      <xdr:col>1</xdr:col>
      <xdr:colOff>470535</xdr:colOff>
      <xdr:row>1107</xdr:row>
      <xdr:rowOff>716280</xdr:rowOff>
    </xdr:to>
    <xdr:pic>
      <xdr:nvPicPr>
        <xdr:cNvPr id="1863" name="Picture 630" descr="https://archive.showroomprive.com/v2/images_content_split/71621/products_14737969_image1_medium.jpg">
          <a:extLst>
            <a:ext uri="{FF2B5EF4-FFF2-40B4-BE49-F238E27FC236}">
              <a16:creationId xmlns:a16="http://schemas.microsoft.com/office/drawing/2014/main" xmlns="" id="{79BB05BC-86B7-4307-A346-D83737420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8174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1108</xdr:row>
      <xdr:rowOff>0</xdr:rowOff>
    </xdr:from>
    <xdr:to>
      <xdr:col>1</xdr:col>
      <xdr:colOff>470535</xdr:colOff>
      <xdr:row>1108</xdr:row>
      <xdr:rowOff>716280</xdr:rowOff>
    </xdr:to>
    <xdr:pic>
      <xdr:nvPicPr>
        <xdr:cNvPr id="1864" name="Picture 631" descr="https://archive.showroomprive.com/v2/images_content_split/71621/products_14738331_image1_medium.jpg">
          <a:extLst>
            <a:ext uri="{FF2B5EF4-FFF2-40B4-BE49-F238E27FC236}">
              <a16:creationId xmlns:a16="http://schemas.microsoft.com/office/drawing/2014/main" xmlns="" id="{21481416-E9ED-49A7-99F6-A5E60611C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8822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1111</xdr:row>
      <xdr:rowOff>0</xdr:rowOff>
    </xdr:from>
    <xdr:to>
      <xdr:col>1</xdr:col>
      <xdr:colOff>470535</xdr:colOff>
      <xdr:row>1111</xdr:row>
      <xdr:rowOff>716280</xdr:rowOff>
    </xdr:to>
    <xdr:pic>
      <xdr:nvPicPr>
        <xdr:cNvPr id="1865" name="Picture 632" descr="https://archive.showroomprive.com/v2/images_content_split/71621/products_14738093_image1_medium.jpg">
          <a:extLst>
            <a:ext uri="{FF2B5EF4-FFF2-40B4-BE49-F238E27FC236}">
              <a16:creationId xmlns:a16="http://schemas.microsoft.com/office/drawing/2014/main" xmlns="" id="{22B4E74F-C05A-451B-9FAD-9EC691DC0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09470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1113</xdr:row>
      <xdr:rowOff>0</xdr:rowOff>
    </xdr:from>
    <xdr:to>
      <xdr:col>1</xdr:col>
      <xdr:colOff>470535</xdr:colOff>
      <xdr:row>1113</xdr:row>
      <xdr:rowOff>716280</xdr:rowOff>
    </xdr:to>
    <xdr:pic>
      <xdr:nvPicPr>
        <xdr:cNvPr id="1866" name="Picture 633" descr="https://archive.showroomprive.com/v2/images_content_split/71621/products_14738094_image1_medium.jpg">
          <a:extLst>
            <a:ext uri="{FF2B5EF4-FFF2-40B4-BE49-F238E27FC236}">
              <a16:creationId xmlns:a16="http://schemas.microsoft.com/office/drawing/2014/main" xmlns="" id="{98364EA0-C9BA-4CC7-83AD-F06BD5AA9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0117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1118</xdr:row>
      <xdr:rowOff>0</xdr:rowOff>
    </xdr:from>
    <xdr:to>
      <xdr:col>1</xdr:col>
      <xdr:colOff>470535</xdr:colOff>
      <xdr:row>1118</xdr:row>
      <xdr:rowOff>716280</xdr:rowOff>
    </xdr:to>
    <xdr:pic>
      <xdr:nvPicPr>
        <xdr:cNvPr id="1867" name="Picture 634" descr="https://archive.showroomprive.com/v2/images_content_split/71621/products_14738338_image1_medium.jpg">
          <a:extLst>
            <a:ext uri="{FF2B5EF4-FFF2-40B4-BE49-F238E27FC236}">
              <a16:creationId xmlns:a16="http://schemas.microsoft.com/office/drawing/2014/main" xmlns="" id="{9A50BAD1-7A1D-4C4C-A667-8A018B6F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0765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1119</xdr:row>
      <xdr:rowOff>0</xdr:rowOff>
    </xdr:from>
    <xdr:to>
      <xdr:col>1</xdr:col>
      <xdr:colOff>470535</xdr:colOff>
      <xdr:row>1119</xdr:row>
      <xdr:rowOff>716280</xdr:rowOff>
    </xdr:to>
    <xdr:pic>
      <xdr:nvPicPr>
        <xdr:cNvPr id="1868" name="Picture 635" descr="https://archive.showroomprive.com/v2/images_content_split/71621/products_14738339_image1_medium.jpg">
          <a:extLst>
            <a:ext uri="{FF2B5EF4-FFF2-40B4-BE49-F238E27FC236}">
              <a16:creationId xmlns:a16="http://schemas.microsoft.com/office/drawing/2014/main" xmlns="" id="{C32C2B5D-2150-48B7-B631-5C7178EEB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1413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1125</xdr:row>
      <xdr:rowOff>0</xdr:rowOff>
    </xdr:from>
    <xdr:to>
      <xdr:col>1</xdr:col>
      <xdr:colOff>470535</xdr:colOff>
      <xdr:row>1125</xdr:row>
      <xdr:rowOff>716280</xdr:rowOff>
    </xdr:to>
    <xdr:pic>
      <xdr:nvPicPr>
        <xdr:cNvPr id="1869" name="Picture 636" descr="https://archive.showroomprive.com/v2/images_content_split/71621/products_14738095_image1_medium.jpg">
          <a:extLst>
            <a:ext uri="{FF2B5EF4-FFF2-40B4-BE49-F238E27FC236}">
              <a16:creationId xmlns:a16="http://schemas.microsoft.com/office/drawing/2014/main" xmlns="" id="{BF397C49-818E-4ADA-8CC8-0A4AB7F0D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2061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1129</xdr:row>
      <xdr:rowOff>0</xdr:rowOff>
    </xdr:from>
    <xdr:to>
      <xdr:col>1</xdr:col>
      <xdr:colOff>470535</xdr:colOff>
      <xdr:row>1129</xdr:row>
      <xdr:rowOff>716280</xdr:rowOff>
    </xdr:to>
    <xdr:pic>
      <xdr:nvPicPr>
        <xdr:cNvPr id="1870" name="Picture 637" descr="https://archive.showroomprive.com/v2/images_content_split/71621/products_14738340_image1_medium.jpg">
          <a:extLst>
            <a:ext uri="{FF2B5EF4-FFF2-40B4-BE49-F238E27FC236}">
              <a16:creationId xmlns:a16="http://schemas.microsoft.com/office/drawing/2014/main" xmlns="" id="{C63B91F9-C37A-4D42-B42C-551C7E036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2708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1133</xdr:row>
      <xdr:rowOff>0</xdr:rowOff>
    </xdr:from>
    <xdr:to>
      <xdr:col>1</xdr:col>
      <xdr:colOff>470535</xdr:colOff>
      <xdr:row>1133</xdr:row>
      <xdr:rowOff>716280</xdr:rowOff>
    </xdr:to>
    <xdr:pic>
      <xdr:nvPicPr>
        <xdr:cNvPr id="1871" name="Picture 638" descr="https://archive.showroomprive.com/v2/images_content_split/71621/products_14738341_image1_medium.jpg">
          <a:extLst>
            <a:ext uri="{FF2B5EF4-FFF2-40B4-BE49-F238E27FC236}">
              <a16:creationId xmlns:a16="http://schemas.microsoft.com/office/drawing/2014/main" xmlns="" id="{90C1E106-6B0B-435B-A07B-D18B9E79C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3356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1138</xdr:row>
      <xdr:rowOff>0</xdr:rowOff>
    </xdr:from>
    <xdr:to>
      <xdr:col>1</xdr:col>
      <xdr:colOff>470535</xdr:colOff>
      <xdr:row>1138</xdr:row>
      <xdr:rowOff>716280</xdr:rowOff>
    </xdr:to>
    <xdr:pic>
      <xdr:nvPicPr>
        <xdr:cNvPr id="1872" name="Picture 639" descr="https://archive.showroomprive.com/v2/images_content_split/71621/products_14738342_image1_medium.jpg">
          <a:extLst>
            <a:ext uri="{FF2B5EF4-FFF2-40B4-BE49-F238E27FC236}">
              <a16:creationId xmlns:a16="http://schemas.microsoft.com/office/drawing/2014/main" xmlns="" id="{41D66EC6-DF99-41FB-B967-6AB67B497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4004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1147</xdr:row>
      <xdr:rowOff>0</xdr:rowOff>
    </xdr:from>
    <xdr:to>
      <xdr:col>1</xdr:col>
      <xdr:colOff>470535</xdr:colOff>
      <xdr:row>1147</xdr:row>
      <xdr:rowOff>716280</xdr:rowOff>
    </xdr:to>
    <xdr:pic>
      <xdr:nvPicPr>
        <xdr:cNvPr id="1873" name="Picture 640" descr="https://archive.showroomprive.com/v2/images_content_split/71621/products_14738343_image1_medium.jpg">
          <a:extLst>
            <a:ext uri="{FF2B5EF4-FFF2-40B4-BE49-F238E27FC236}">
              <a16:creationId xmlns:a16="http://schemas.microsoft.com/office/drawing/2014/main" xmlns="" id="{7B72BCC9-728B-46BA-82D2-4CCF2BA49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4651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1152</xdr:row>
      <xdr:rowOff>0</xdr:rowOff>
    </xdr:from>
    <xdr:to>
      <xdr:col>1</xdr:col>
      <xdr:colOff>470535</xdr:colOff>
      <xdr:row>1152</xdr:row>
      <xdr:rowOff>716280</xdr:rowOff>
    </xdr:to>
    <xdr:pic>
      <xdr:nvPicPr>
        <xdr:cNvPr id="1874" name="Picture 641" descr="https://archive.showroomprive.com/v2/images_content_split/71621/products_14738344_image1_medium.jpg">
          <a:extLst>
            <a:ext uri="{FF2B5EF4-FFF2-40B4-BE49-F238E27FC236}">
              <a16:creationId xmlns:a16="http://schemas.microsoft.com/office/drawing/2014/main" xmlns="" id="{91C147B1-B51A-440F-B183-1230D172B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5299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1155</xdr:row>
      <xdr:rowOff>0</xdr:rowOff>
    </xdr:from>
    <xdr:to>
      <xdr:col>1</xdr:col>
      <xdr:colOff>470535</xdr:colOff>
      <xdr:row>1155</xdr:row>
      <xdr:rowOff>716280</xdr:rowOff>
    </xdr:to>
    <xdr:pic>
      <xdr:nvPicPr>
        <xdr:cNvPr id="1875" name="Picture 642" descr="https://archive.showroomprive.com/v2/images_content_split/71621/products_14738345_image1_medium.jpg">
          <a:extLst>
            <a:ext uri="{FF2B5EF4-FFF2-40B4-BE49-F238E27FC236}">
              <a16:creationId xmlns:a16="http://schemas.microsoft.com/office/drawing/2014/main" xmlns="" id="{D6B69EB2-CEB9-47F7-ADD1-781104791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5947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1161</xdr:row>
      <xdr:rowOff>0</xdr:rowOff>
    </xdr:from>
    <xdr:to>
      <xdr:col>1</xdr:col>
      <xdr:colOff>470535</xdr:colOff>
      <xdr:row>1161</xdr:row>
      <xdr:rowOff>716280</xdr:rowOff>
    </xdr:to>
    <xdr:pic>
      <xdr:nvPicPr>
        <xdr:cNvPr id="1876" name="Picture 643" descr="https://archive.showroomprive.com/v2/images_content_split/71621/products_14738096_image1_medium.jpg">
          <a:extLst>
            <a:ext uri="{FF2B5EF4-FFF2-40B4-BE49-F238E27FC236}">
              <a16:creationId xmlns:a16="http://schemas.microsoft.com/office/drawing/2014/main" xmlns="" id="{C026F83F-BB1C-466A-B0F8-6566189A6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6594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1164</xdr:row>
      <xdr:rowOff>0</xdr:rowOff>
    </xdr:from>
    <xdr:to>
      <xdr:col>1</xdr:col>
      <xdr:colOff>470535</xdr:colOff>
      <xdr:row>1164</xdr:row>
      <xdr:rowOff>716280</xdr:rowOff>
    </xdr:to>
    <xdr:pic>
      <xdr:nvPicPr>
        <xdr:cNvPr id="1877" name="Picture 644" descr="https://archive.showroomprive.com/v2/images_content_split/71621/products_14738346_image1_medium.jpg">
          <a:extLst>
            <a:ext uri="{FF2B5EF4-FFF2-40B4-BE49-F238E27FC236}">
              <a16:creationId xmlns:a16="http://schemas.microsoft.com/office/drawing/2014/main" xmlns="" id="{E985E20B-7CDA-4191-A3BF-67F9C3EBA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7242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1170</xdr:row>
      <xdr:rowOff>0</xdr:rowOff>
    </xdr:from>
    <xdr:to>
      <xdr:col>1</xdr:col>
      <xdr:colOff>470535</xdr:colOff>
      <xdr:row>1170</xdr:row>
      <xdr:rowOff>716280</xdr:rowOff>
    </xdr:to>
    <xdr:pic>
      <xdr:nvPicPr>
        <xdr:cNvPr id="1878" name="Picture 645" descr="https://archive.showroomprive.com/v2/images_content_split/71621/products_14738347_image1_medium.jpg">
          <a:extLst>
            <a:ext uri="{FF2B5EF4-FFF2-40B4-BE49-F238E27FC236}">
              <a16:creationId xmlns:a16="http://schemas.microsoft.com/office/drawing/2014/main" xmlns="" id="{ABAD1FBD-7CBE-4E24-A825-E604102E6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7890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470535</xdr:colOff>
      <xdr:row>1179</xdr:row>
      <xdr:rowOff>716280</xdr:rowOff>
    </xdr:to>
    <xdr:pic>
      <xdr:nvPicPr>
        <xdr:cNvPr id="1879" name="Picture 646" descr="https://archive.showroomprive.com/v2/images_content_split/71621/products_14738092_image1_medium.jpg">
          <a:extLst>
            <a:ext uri="{FF2B5EF4-FFF2-40B4-BE49-F238E27FC236}">
              <a16:creationId xmlns:a16="http://schemas.microsoft.com/office/drawing/2014/main" xmlns="" id="{6BFF5753-F912-4A6C-BD6D-E6F304E9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8538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1184</xdr:row>
      <xdr:rowOff>0</xdr:rowOff>
    </xdr:from>
    <xdr:to>
      <xdr:col>1</xdr:col>
      <xdr:colOff>470535</xdr:colOff>
      <xdr:row>1184</xdr:row>
      <xdr:rowOff>716280</xdr:rowOff>
    </xdr:to>
    <xdr:pic>
      <xdr:nvPicPr>
        <xdr:cNvPr id="1880" name="Picture 647" descr="https://archive.showroomprive.com/v2/images_content_split/71621/products_14738348_image1_medium.jpg">
          <a:extLst>
            <a:ext uri="{FF2B5EF4-FFF2-40B4-BE49-F238E27FC236}">
              <a16:creationId xmlns:a16="http://schemas.microsoft.com/office/drawing/2014/main" xmlns="" id="{F76D97C8-DE71-4133-B8D9-AA42B4727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9185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1188</xdr:row>
      <xdr:rowOff>0</xdr:rowOff>
    </xdr:from>
    <xdr:to>
      <xdr:col>1</xdr:col>
      <xdr:colOff>470535</xdr:colOff>
      <xdr:row>1188</xdr:row>
      <xdr:rowOff>716280</xdr:rowOff>
    </xdr:to>
    <xdr:pic>
      <xdr:nvPicPr>
        <xdr:cNvPr id="1881" name="Picture 648" descr="https://archive.showroomprive.com/v2/images_content_split/71621/products_14737694_image1_medium.jpg">
          <a:extLst>
            <a:ext uri="{FF2B5EF4-FFF2-40B4-BE49-F238E27FC236}">
              <a16:creationId xmlns:a16="http://schemas.microsoft.com/office/drawing/2014/main" xmlns="" id="{17001828-6A20-45BB-8540-7673B979F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19833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1189</xdr:row>
      <xdr:rowOff>38100</xdr:rowOff>
    </xdr:from>
    <xdr:to>
      <xdr:col>1</xdr:col>
      <xdr:colOff>565785</xdr:colOff>
      <xdr:row>1189</xdr:row>
      <xdr:rowOff>754380</xdr:rowOff>
    </xdr:to>
    <xdr:pic>
      <xdr:nvPicPr>
        <xdr:cNvPr id="1884" name="Picture 651" descr="https://archive.showroomprive.com/v2/images_content_split/71621/products_14737995_image1_medium.jpg">
          <a:extLst>
            <a:ext uri="{FF2B5EF4-FFF2-40B4-BE49-F238E27FC236}">
              <a16:creationId xmlns:a16="http://schemas.microsoft.com/office/drawing/2014/main" xmlns="" id="{20311792-3A49-4631-93D9-7B15CB0EE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908237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1190</xdr:row>
      <xdr:rowOff>28575</xdr:rowOff>
    </xdr:from>
    <xdr:to>
      <xdr:col>1</xdr:col>
      <xdr:colOff>556260</xdr:colOff>
      <xdr:row>1190</xdr:row>
      <xdr:rowOff>744855</xdr:rowOff>
    </xdr:to>
    <xdr:pic>
      <xdr:nvPicPr>
        <xdr:cNvPr id="1885" name="Picture 652" descr="https://archive.showroomprive.com/v2/images_content_split/71621/products_14737996_image1_medium.jpg">
          <a:extLst>
            <a:ext uri="{FF2B5EF4-FFF2-40B4-BE49-F238E27FC236}">
              <a16:creationId xmlns:a16="http://schemas.microsoft.com/office/drawing/2014/main" xmlns="" id="{9E689CE0-49BE-4B7E-9CA6-743649A2A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90898980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1193</xdr:row>
      <xdr:rowOff>57150</xdr:rowOff>
    </xdr:from>
    <xdr:to>
      <xdr:col>1</xdr:col>
      <xdr:colOff>527685</xdr:colOff>
      <xdr:row>1194</xdr:row>
      <xdr:rowOff>11430</xdr:rowOff>
    </xdr:to>
    <xdr:pic>
      <xdr:nvPicPr>
        <xdr:cNvPr id="1886" name="Picture 653" descr="https://archive.showroomprive.com/v2/images_content_split/71621/products_14737966_image1_medium.jpg">
          <a:extLst>
            <a:ext uri="{FF2B5EF4-FFF2-40B4-BE49-F238E27FC236}">
              <a16:creationId xmlns:a16="http://schemas.microsoft.com/office/drawing/2014/main" xmlns="" id="{44BFFCB0-8F01-4E9E-A27C-267961766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91206637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1195</xdr:row>
      <xdr:rowOff>0</xdr:rowOff>
    </xdr:from>
    <xdr:to>
      <xdr:col>1</xdr:col>
      <xdr:colOff>470535</xdr:colOff>
      <xdr:row>1195</xdr:row>
      <xdr:rowOff>716280</xdr:rowOff>
    </xdr:to>
    <xdr:pic>
      <xdr:nvPicPr>
        <xdr:cNvPr id="1887" name="Picture 654" descr="https://archive.showroomprive.com/v2/images_content_split/71621/products_14738062_image1_medium.jpg">
          <a:extLst>
            <a:ext uri="{FF2B5EF4-FFF2-40B4-BE49-F238E27FC236}">
              <a16:creationId xmlns:a16="http://schemas.microsoft.com/office/drawing/2014/main" xmlns="" id="{FCE6C73D-03BE-48EE-A7EB-C6EC39601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3719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1201</xdr:row>
      <xdr:rowOff>0</xdr:rowOff>
    </xdr:from>
    <xdr:to>
      <xdr:col>1</xdr:col>
      <xdr:colOff>470535</xdr:colOff>
      <xdr:row>1201</xdr:row>
      <xdr:rowOff>716280</xdr:rowOff>
    </xdr:to>
    <xdr:pic>
      <xdr:nvPicPr>
        <xdr:cNvPr id="1888" name="Picture 655" descr="https://archive.showroomprive.com/v2/images_content_split/71621/products_14738238_image1_medium.jpg">
          <a:extLst>
            <a:ext uri="{FF2B5EF4-FFF2-40B4-BE49-F238E27FC236}">
              <a16:creationId xmlns:a16="http://schemas.microsoft.com/office/drawing/2014/main" xmlns="" id="{208208E3-373D-47BF-A1A9-8F635EEFB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4367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1207</xdr:row>
      <xdr:rowOff>0</xdr:rowOff>
    </xdr:from>
    <xdr:to>
      <xdr:col>1</xdr:col>
      <xdr:colOff>470535</xdr:colOff>
      <xdr:row>1207</xdr:row>
      <xdr:rowOff>716280</xdr:rowOff>
    </xdr:to>
    <xdr:pic>
      <xdr:nvPicPr>
        <xdr:cNvPr id="1889" name="Picture 656" descr="https://archive.showroomprive.com/v2/images_content_split/71621/products_14738352_image1_medium.jpg">
          <a:extLst>
            <a:ext uri="{FF2B5EF4-FFF2-40B4-BE49-F238E27FC236}">
              <a16:creationId xmlns:a16="http://schemas.microsoft.com/office/drawing/2014/main" xmlns="" id="{B43646ED-241A-45BE-9F4F-4EDDF725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5015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1210</xdr:row>
      <xdr:rowOff>0</xdr:rowOff>
    </xdr:from>
    <xdr:to>
      <xdr:col>1</xdr:col>
      <xdr:colOff>470535</xdr:colOff>
      <xdr:row>1210</xdr:row>
      <xdr:rowOff>716280</xdr:rowOff>
    </xdr:to>
    <xdr:pic>
      <xdr:nvPicPr>
        <xdr:cNvPr id="1890" name="Picture 657" descr="https://archive.showroomprive.com/v2/images_content_split/71621/products_14738353_image1_medium.jpg">
          <a:extLst>
            <a:ext uri="{FF2B5EF4-FFF2-40B4-BE49-F238E27FC236}">
              <a16:creationId xmlns:a16="http://schemas.microsoft.com/office/drawing/2014/main" xmlns="" id="{3BA35DD3-541F-4A9D-8593-D5ABB456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5662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470535</xdr:colOff>
      <xdr:row>1216</xdr:row>
      <xdr:rowOff>716280</xdr:rowOff>
    </xdr:to>
    <xdr:pic>
      <xdr:nvPicPr>
        <xdr:cNvPr id="1891" name="Picture 658" descr="https://archive.showroomprive.com/v2/images_content_split/71621/products_14738239_image1_medium.jpg">
          <a:extLst>
            <a:ext uri="{FF2B5EF4-FFF2-40B4-BE49-F238E27FC236}">
              <a16:creationId xmlns:a16="http://schemas.microsoft.com/office/drawing/2014/main" xmlns="" id="{B713D553-DD55-4F10-AD66-06A2AE88D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6310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1217</xdr:row>
      <xdr:rowOff>0</xdr:rowOff>
    </xdr:from>
    <xdr:to>
      <xdr:col>1</xdr:col>
      <xdr:colOff>470535</xdr:colOff>
      <xdr:row>1217</xdr:row>
      <xdr:rowOff>716280</xdr:rowOff>
    </xdr:to>
    <xdr:pic>
      <xdr:nvPicPr>
        <xdr:cNvPr id="1892" name="Picture 659" descr="https://archive.showroomprive.com/v2/images_content_split/71621/products_14737733_image1_medium.jpg">
          <a:extLst>
            <a:ext uri="{FF2B5EF4-FFF2-40B4-BE49-F238E27FC236}">
              <a16:creationId xmlns:a16="http://schemas.microsoft.com/office/drawing/2014/main" xmlns="" id="{7A256FC2-5E87-47A1-90B2-9703849BB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6958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1220</xdr:row>
      <xdr:rowOff>0</xdr:rowOff>
    </xdr:from>
    <xdr:to>
      <xdr:col>1</xdr:col>
      <xdr:colOff>470535</xdr:colOff>
      <xdr:row>1220</xdr:row>
      <xdr:rowOff>716280</xdr:rowOff>
    </xdr:to>
    <xdr:pic>
      <xdr:nvPicPr>
        <xdr:cNvPr id="1893" name="Picture 660" descr="https://archive.showroomprive.com/v2/images_content_split/71621/products_14738240_image1_medium.jpg">
          <a:extLst>
            <a:ext uri="{FF2B5EF4-FFF2-40B4-BE49-F238E27FC236}">
              <a16:creationId xmlns:a16="http://schemas.microsoft.com/office/drawing/2014/main" xmlns="" id="{8CA10807-D9A5-4D87-B97B-920827D56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7605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1222</xdr:row>
      <xdr:rowOff>0</xdr:rowOff>
    </xdr:from>
    <xdr:to>
      <xdr:col>1</xdr:col>
      <xdr:colOff>470535</xdr:colOff>
      <xdr:row>1222</xdr:row>
      <xdr:rowOff>716280</xdr:rowOff>
    </xdr:to>
    <xdr:pic>
      <xdr:nvPicPr>
        <xdr:cNvPr id="1894" name="Picture 661" descr="https://archive.showroomprive.com/v2/images_content_split/71621/products_14737604_image1_medium.jpg">
          <a:extLst>
            <a:ext uri="{FF2B5EF4-FFF2-40B4-BE49-F238E27FC236}">
              <a16:creationId xmlns:a16="http://schemas.microsoft.com/office/drawing/2014/main" xmlns="" id="{5789CA07-8910-4A19-917F-1E3AAA222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8253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470535</xdr:colOff>
      <xdr:row>1227</xdr:row>
      <xdr:rowOff>716280</xdr:rowOff>
    </xdr:to>
    <xdr:pic>
      <xdr:nvPicPr>
        <xdr:cNvPr id="1895" name="Picture 662" descr="https://archive.showroomprive.com/v2/images_content_split/71621/products_14738424_image1_medium.jpg">
          <a:extLst>
            <a:ext uri="{FF2B5EF4-FFF2-40B4-BE49-F238E27FC236}">
              <a16:creationId xmlns:a16="http://schemas.microsoft.com/office/drawing/2014/main" xmlns="" id="{E939D6A0-E4A8-4F44-9AB4-70DDC6B31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8901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1231</xdr:row>
      <xdr:rowOff>0</xdr:rowOff>
    </xdr:from>
    <xdr:to>
      <xdr:col>1</xdr:col>
      <xdr:colOff>470535</xdr:colOff>
      <xdr:row>1231</xdr:row>
      <xdr:rowOff>716280</xdr:rowOff>
    </xdr:to>
    <xdr:pic>
      <xdr:nvPicPr>
        <xdr:cNvPr id="1896" name="Picture 663" descr="https://archive.showroomprive.com/v2/images_content_split/71621/products_14738425_image1_medium.jpg">
          <a:extLst>
            <a:ext uri="{FF2B5EF4-FFF2-40B4-BE49-F238E27FC236}">
              <a16:creationId xmlns:a16="http://schemas.microsoft.com/office/drawing/2014/main" xmlns="" id="{5A1F3EAF-A44C-42C8-9B2F-0A6EC232D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29548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1233</xdr:row>
      <xdr:rowOff>0</xdr:rowOff>
    </xdr:from>
    <xdr:to>
      <xdr:col>1</xdr:col>
      <xdr:colOff>470535</xdr:colOff>
      <xdr:row>1233</xdr:row>
      <xdr:rowOff>716280</xdr:rowOff>
    </xdr:to>
    <xdr:pic>
      <xdr:nvPicPr>
        <xdr:cNvPr id="1897" name="Picture 664" descr="https://archive.showroomprive.com/v2/images_content_split/71621/products_14738426_image1_medium.jpg">
          <a:extLst>
            <a:ext uri="{FF2B5EF4-FFF2-40B4-BE49-F238E27FC236}">
              <a16:creationId xmlns:a16="http://schemas.microsoft.com/office/drawing/2014/main" xmlns="" id="{13B7EEF3-CD5C-4101-8D1A-4CCA61ADB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0196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1238</xdr:row>
      <xdr:rowOff>0</xdr:rowOff>
    </xdr:from>
    <xdr:to>
      <xdr:col>1</xdr:col>
      <xdr:colOff>470535</xdr:colOff>
      <xdr:row>1238</xdr:row>
      <xdr:rowOff>716280</xdr:rowOff>
    </xdr:to>
    <xdr:pic>
      <xdr:nvPicPr>
        <xdr:cNvPr id="1898" name="Picture 665" descr="https://archive.showroomprive.com/v2/images_content_split/71621/products_14738276_image1_medium.jpg">
          <a:extLst>
            <a:ext uri="{FF2B5EF4-FFF2-40B4-BE49-F238E27FC236}">
              <a16:creationId xmlns:a16="http://schemas.microsoft.com/office/drawing/2014/main" xmlns="" id="{57EBD25F-43DF-4020-9837-A7C6819C4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0844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1240</xdr:row>
      <xdr:rowOff>0</xdr:rowOff>
    </xdr:from>
    <xdr:to>
      <xdr:col>1</xdr:col>
      <xdr:colOff>470535</xdr:colOff>
      <xdr:row>1240</xdr:row>
      <xdr:rowOff>716280</xdr:rowOff>
    </xdr:to>
    <xdr:pic>
      <xdr:nvPicPr>
        <xdr:cNvPr id="1899" name="Picture 666" descr="https://archive.showroomprive.com/v2/images_content_split/71621/products_14738241_image1_medium.jpg">
          <a:extLst>
            <a:ext uri="{FF2B5EF4-FFF2-40B4-BE49-F238E27FC236}">
              <a16:creationId xmlns:a16="http://schemas.microsoft.com/office/drawing/2014/main" xmlns="" id="{F023ADA6-ACB5-402E-8A82-18535721F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1492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1245</xdr:row>
      <xdr:rowOff>0</xdr:rowOff>
    </xdr:from>
    <xdr:to>
      <xdr:col>1</xdr:col>
      <xdr:colOff>470535</xdr:colOff>
      <xdr:row>1245</xdr:row>
      <xdr:rowOff>716280</xdr:rowOff>
    </xdr:to>
    <xdr:pic>
      <xdr:nvPicPr>
        <xdr:cNvPr id="1900" name="Picture 667" descr="https://archive.showroomprive.com/v2/images_content_split/71621/products_14738242_image1_medium.jpg">
          <a:extLst>
            <a:ext uri="{FF2B5EF4-FFF2-40B4-BE49-F238E27FC236}">
              <a16:creationId xmlns:a16="http://schemas.microsoft.com/office/drawing/2014/main" xmlns="" id="{C0A20A04-BD75-4B7E-974E-68987EB70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2139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1247</xdr:row>
      <xdr:rowOff>0</xdr:rowOff>
    </xdr:from>
    <xdr:to>
      <xdr:col>1</xdr:col>
      <xdr:colOff>470535</xdr:colOff>
      <xdr:row>1247</xdr:row>
      <xdr:rowOff>716280</xdr:rowOff>
    </xdr:to>
    <xdr:pic>
      <xdr:nvPicPr>
        <xdr:cNvPr id="1901" name="Picture 668" descr="https://archive.showroomprive.com/v2/images_content_split/71621/products_14738065_image1_medium.jpg">
          <a:extLst>
            <a:ext uri="{FF2B5EF4-FFF2-40B4-BE49-F238E27FC236}">
              <a16:creationId xmlns:a16="http://schemas.microsoft.com/office/drawing/2014/main" xmlns="" id="{D9794BF7-24FC-4A09-8D13-64C4DEDA9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2787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1250</xdr:row>
      <xdr:rowOff>0</xdr:rowOff>
    </xdr:from>
    <xdr:to>
      <xdr:col>1</xdr:col>
      <xdr:colOff>470535</xdr:colOff>
      <xdr:row>1250</xdr:row>
      <xdr:rowOff>716280</xdr:rowOff>
    </xdr:to>
    <xdr:pic>
      <xdr:nvPicPr>
        <xdr:cNvPr id="1902" name="Picture 669" descr="https://archive.showroomprive.com/v2/images_content_split/71621/products_14738243_image1_medium.jpg">
          <a:extLst>
            <a:ext uri="{FF2B5EF4-FFF2-40B4-BE49-F238E27FC236}">
              <a16:creationId xmlns:a16="http://schemas.microsoft.com/office/drawing/2014/main" xmlns="" id="{17354158-CA15-446C-BE4D-D7B0BC5EC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3435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1252</xdr:row>
      <xdr:rowOff>38100</xdr:rowOff>
    </xdr:from>
    <xdr:to>
      <xdr:col>1</xdr:col>
      <xdr:colOff>518160</xdr:colOff>
      <xdr:row>1252</xdr:row>
      <xdr:rowOff>754380</xdr:rowOff>
    </xdr:to>
    <xdr:pic>
      <xdr:nvPicPr>
        <xdr:cNvPr id="1903" name="Picture 670" descr="https://archive.showroomprive.com/v2/images_content_split/71621/products_14737997_image1_medium.jpg">
          <a:extLst>
            <a:ext uri="{FF2B5EF4-FFF2-40B4-BE49-F238E27FC236}">
              <a16:creationId xmlns:a16="http://schemas.microsoft.com/office/drawing/2014/main" xmlns="" id="{A54B0644-A574-4D81-9664-D9FA31466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957005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1256</xdr:row>
      <xdr:rowOff>0</xdr:rowOff>
    </xdr:from>
    <xdr:to>
      <xdr:col>1</xdr:col>
      <xdr:colOff>470535</xdr:colOff>
      <xdr:row>1256</xdr:row>
      <xdr:rowOff>716280</xdr:rowOff>
    </xdr:to>
    <xdr:pic>
      <xdr:nvPicPr>
        <xdr:cNvPr id="1904" name="Picture 671" descr="https://archive.showroomprive.com/v2/images_content_split/71621/products_14738244_image1_medium.jpg">
          <a:extLst>
            <a:ext uri="{FF2B5EF4-FFF2-40B4-BE49-F238E27FC236}">
              <a16:creationId xmlns:a16="http://schemas.microsoft.com/office/drawing/2014/main" xmlns="" id="{38D30146-2CA2-454D-BBB7-C236BF3BA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4730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1261</xdr:row>
      <xdr:rowOff>0</xdr:rowOff>
    </xdr:from>
    <xdr:to>
      <xdr:col>1</xdr:col>
      <xdr:colOff>470535</xdr:colOff>
      <xdr:row>1261</xdr:row>
      <xdr:rowOff>716280</xdr:rowOff>
    </xdr:to>
    <xdr:pic>
      <xdr:nvPicPr>
        <xdr:cNvPr id="1905" name="Picture 672" descr="https://archive.showroomprive.com/v2/images_content_split/71621/products_14738064_image1_medium.jpg">
          <a:extLst>
            <a:ext uri="{FF2B5EF4-FFF2-40B4-BE49-F238E27FC236}">
              <a16:creationId xmlns:a16="http://schemas.microsoft.com/office/drawing/2014/main" xmlns="" id="{50E6D27C-C5DD-4D7C-A0A9-74ECB224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5378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1262</xdr:row>
      <xdr:rowOff>0</xdr:rowOff>
    </xdr:from>
    <xdr:to>
      <xdr:col>1</xdr:col>
      <xdr:colOff>470535</xdr:colOff>
      <xdr:row>1262</xdr:row>
      <xdr:rowOff>716280</xdr:rowOff>
    </xdr:to>
    <xdr:pic>
      <xdr:nvPicPr>
        <xdr:cNvPr id="1906" name="Picture 673" descr="https://archive.showroomprive.com/v2/images_content_split/71621/products_14738063_image1_medium.jpg">
          <a:extLst>
            <a:ext uri="{FF2B5EF4-FFF2-40B4-BE49-F238E27FC236}">
              <a16:creationId xmlns:a16="http://schemas.microsoft.com/office/drawing/2014/main" xmlns="" id="{D6974604-89AF-4F49-A7E4-8A8FA794B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6025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1266</xdr:row>
      <xdr:rowOff>0</xdr:rowOff>
    </xdr:from>
    <xdr:to>
      <xdr:col>1</xdr:col>
      <xdr:colOff>470535</xdr:colOff>
      <xdr:row>1266</xdr:row>
      <xdr:rowOff>716280</xdr:rowOff>
    </xdr:to>
    <xdr:pic>
      <xdr:nvPicPr>
        <xdr:cNvPr id="1907" name="Picture 674" descr="https://archive.showroomprive.com/v2/images_content_split/71621/products_14738021_image1_medium.jpg">
          <a:extLst>
            <a:ext uri="{FF2B5EF4-FFF2-40B4-BE49-F238E27FC236}">
              <a16:creationId xmlns:a16="http://schemas.microsoft.com/office/drawing/2014/main" xmlns="" id="{083AB03D-9F49-44A8-B306-9DAA78349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6673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1268</xdr:row>
      <xdr:rowOff>0</xdr:rowOff>
    </xdr:from>
    <xdr:to>
      <xdr:col>1</xdr:col>
      <xdr:colOff>470535</xdr:colOff>
      <xdr:row>1268</xdr:row>
      <xdr:rowOff>716280</xdr:rowOff>
    </xdr:to>
    <xdr:pic>
      <xdr:nvPicPr>
        <xdr:cNvPr id="1908" name="Picture 675" descr="https://archive.showroomprive.com/v2/images_content_split/71621/products_14738022_image1_medium.jpg">
          <a:extLst>
            <a:ext uri="{FF2B5EF4-FFF2-40B4-BE49-F238E27FC236}">
              <a16:creationId xmlns:a16="http://schemas.microsoft.com/office/drawing/2014/main" xmlns="" id="{E01159E4-515E-4FA5-90F8-F0DB1F27F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7321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1272</xdr:row>
      <xdr:rowOff>0</xdr:rowOff>
    </xdr:from>
    <xdr:to>
      <xdr:col>1</xdr:col>
      <xdr:colOff>470535</xdr:colOff>
      <xdr:row>1272</xdr:row>
      <xdr:rowOff>716280</xdr:rowOff>
    </xdr:to>
    <xdr:pic>
      <xdr:nvPicPr>
        <xdr:cNvPr id="1909" name="Picture 676" descr="https://archive.showroomprive.com/v2/images_content_split/71621/products_14738023_image1_medium.jpg">
          <a:extLst>
            <a:ext uri="{FF2B5EF4-FFF2-40B4-BE49-F238E27FC236}">
              <a16:creationId xmlns:a16="http://schemas.microsoft.com/office/drawing/2014/main" xmlns="" id="{0B6E2E3B-D67B-4651-90C1-8C810DA1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7969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1275</xdr:row>
      <xdr:rowOff>0</xdr:rowOff>
    </xdr:from>
    <xdr:to>
      <xdr:col>1</xdr:col>
      <xdr:colOff>470535</xdr:colOff>
      <xdr:row>1275</xdr:row>
      <xdr:rowOff>716280</xdr:rowOff>
    </xdr:to>
    <xdr:pic>
      <xdr:nvPicPr>
        <xdr:cNvPr id="1910" name="Picture 677" descr="https://archive.showroomprive.com/v2/images_content_split/71621/products_14738304_image1_medium.jpg">
          <a:extLst>
            <a:ext uri="{FF2B5EF4-FFF2-40B4-BE49-F238E27FC236}">
              <a16:creationId xmlns:a16="http://schemas.microsoft.com/office/drawing/2014/main" xmlns="" id="{0DAD979F-20E4-4CBB-B047-6A19A5039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8616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1278</xdr:row>
      <xdr:rowOff>0</xdr:rowOff>
    </xdr:from>
    <xdr:to>
      <xdr:col>1</xdr:col>
      <xdr:colOff>470535</xdr:colOff>
      <xdr:row>1278</xdr:row>
      <xdr:rowOff>716280</xdr:rowOff>
    </xdr:to>
    <xdr:pic>
      <xdr:nvPicPr>
        <xdr:cNvPr id="1912" name="Picture 679" descr="https://archive.showroomprive.com/v2/images_content_split/71621/products_14738024_image1_medium.jpg">
          <a:extLst>
            <a:ext uri="{FF2B5EF4-FFF2-40B4-BE49-F238E27FC236}">
              <a16:creationId xmlns:a16="http://schemas.microsoft.com/office/drawing/2014/main" xmlns="" id="{F83B7299-86C4-4D35-A9F4-F49A7500E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39912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1282</xdr:row>
      <xdr:rowOff>0</xdr:rowOff>
    </xdr:from>
    <xdr:to>
      <xdr:col>1</xdr:col>
      <xdr:colOff>470535</xdr:colOff>
      <xdr:row>1282</xdr:row>
      <xdr:rowOff>716280</xdr:rowOff>
    </xdr:to>
    <xdr:pic>
      <xdr:nvPicPr>
        <xdr:cNvPr id="1913" name="Picture 680" descr="https://archive.showroomprive.com/v2/images_content_split/71621/products_14738025_image1_medium.jpg">
          <a:extLst>
            <a:ext uri="{FF2B5EF4-FFF2-40B4-BE49-F238E27FC236}">
              <a16:creationId xmlns:a16="http://schemas.microsoft.com/office/drawing/2014/main" xmlns="" id="{68784211-282B-41C8-939F-21D19E44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0559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1283</xdr:row>
      <xdr:rowOff>0</xdr:rowOff>
    </xdr:from>
    <xdr:to>
      <xdr:col>1</xdr:col>
      <xdr:colOff>470535</xdr:colOff>
      <xdr:row>1283</xdr:row>
      <xdr:rowOff>716280</xdr:rowOff>
    </xdr:to>
    <xdr:pic>
      <xdr:nvPicPr>
        <xdr:cNvPr id="1914" name="Picture 681" descr="https://archive.showroomprive.com/v2/images_content_split/71621/products_14738026_image1_medium.jpg">
          <a:extLst>
            <a:ext uri="{FF2B5EF4-FFF2-40B4-BE49-F238E27FC236}">
              <a16:creationId xmlns:a16="http://schemas.microsoft.com/office/drawing/2014/main" xmlns="" id="{D64D30A4-DF4A-4D9F-9A93-4D5C4D315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1207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1284</xdr:row>
      <xdr:rowOff>0</xdr:rowOff>
    </xdr:from>
    <xdr:to>
      <xdr:col>1</xdr:col>
      <xdr:colOff>470535</xdr:colOff>
      <xdr:row>1284</xdr:row>
      <xdr:rowOff>716280</xdr:rowOff>
    </xdr:to>
    <xdr:pic>
      <xdr:nvPicPr>
        <xdr:cNvPr id="1915" name="Picture 682" descr="https://archive.showroomprive.com/v2/images_content_split/71621/products_14738219_image1_medium.jpg">
          <a:extLst>
            <a:ext uri="{FF2B5EF4-FFF2-40B4-BE49-F238E27FC236}">
              <a16:creationId xmlns:a16="http://schemas.microsoft.com/office/drawing/2014/main" xmlns="" id="{55CA23CF-35E8-4F6F-91B4-950B0F701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1855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1287</xdr:row>
      <xdr:rowOff>0</xdr:rowOff>
    </xdr:from>
    <xdr:to>
      <xdr:col>1</xdr:col>
      <xdr:colOff>470535</xdr:colOff>
      <xdr:row>1287</xdr:row>
      <xdr:rowOff>716280</xdr:rowOff>
    </xdr:to>
    <xdr:pic>
      <xdr:nvPicPr>
        <xdr:cNvPr id="1916" name="Picture 683" descr="https://archive.showroomprive.com/v2/images_content_split/71621/products_14738027_image1_medium.jpg">
          <a:extLst>
            <a:ext uri="{FF2B5EF4-FFF2-40B4-BE49-F238E27FC236}">
              <a16:creationId xmlns:a16="http://schemas.microsoft.com/office/drawing/2014/main" xmlns="" id="{5D0D9611-FDB1-40E5-AEC7-ECEA8702C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2502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1288</xdr:row>
      <xdr:rowOff>0</xdr:rowOff>
    </xdr:from>
    <xdr:to>
      <xdr:col>1</xdr:col>
      <xdr:colOff>470535</xdr:colOff>
      <xdr:row>1288</xdr:row>
      <xdr:rowOff>716280</xdr:rowOff>
    </xdr:to>
    <xdr:pic>
      <xdr:nvPicPr>
        <xdr:cNvPr id="1917" name="Picture 684" descr="https://archive.showroomprive.com/v2/images_content_split/71621/products_14738028_image1_medium.jpg">
          <a:extLst>
            <a:ext uri="{FF2B5EF4-FFF2-40B4-BE49-F238E27FC236}">
              <a16:creationId xmlns:a16="http://schemas.microsoft.com/office/drawing/2014/main" xmlns="" id="{10551FF0-0566-42B5-B8C3-131F5A6B1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3150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1292</xdr:row>
      <xdr:rowOff>0</xdr:rowOff>
    </xdr:from>
    <xdr:to>
      <xdr:col>1</xdr:col>
      <xdr:colOff>470535</xdr:colOff>
      <xdr:row>1292</xdr:row>
      <xdr:rowOff>716280</xdr:rowOff>
    </xdr:to>
    <xdr:pic>
      <xdr:nvPicPr>
        <xdr:cNvPr id="1918" name="Picture 685" descr="https://archive.showroomprive.com/v2/images_content_split/71621/products_14738312_image1_medium.jpg">
          <a:extLst>
            <a:ext uri="{FF2B5EF4-FFF2-40B4-BE49-F238E27FC236}">
              <a16:creationId xmlns:a16="http://schemas.microsoft.com/office/drawing/2014/main" xmlns="" id="{51A78AC7-6A2C-4D6F-A9C2-F2B7B32F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3798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1294</xdr:row>
      <xdr:rowOff>0</xdr:rowOff>
    </xdr:from>
    <xdr:to>
      <xdr:col>1</xdr:col>
      <xdr:colOff>470535</xdr:colOff>
      <xdr:row>1294</xdr:row>
      <xdr:rowOff>716280</xdr:rowOff>
    </xdr:to>
    <xdr:pic>
      <xdr:nvPicPr>
        <xdr:cNvPr id="1919" name="Picture 686" descr="https://archive.showroomprive.com/v2/images_content_split/71621/products_14738313_image1_medium.jpg">
          <a:extLst>
            <a:ext uri="{FF2B5EF4-FFF2-40B4-BE49-F238E27FC236}">
              <a16:creationId xmlns:a16="http://schemas.microsoft.com/office/drawing/2014/main" xmlns="" id="{97FCE8F4-A29B-4F6D-B559-E644A6B35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4446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1302</xdr:row>
      <xdr:rowOff>0</xdr:rowOff>
    </xdr:from>
    <xdr:to>
      <xdr:col>1</xdr:col>
      <xdr:colOff>470535</xdr:colOff>
      <xdr:row>1302</xdr:row>
      <xdr:rowOff>716280</xdr:rowOff>
    </xdr:to>
    <xdr:pic>
      <xdr:nvPicPr>
        <xdr:cNvPr id="1920" name="Picture 687" descr="https://archive.showroomprive.com/v2/images_content_split/71621/products_14738030_image1_medium.jpg">
          <a:extLst>
            <a:ext uri="{FF2B5EF4-FFF2-40B4-BE49-F238E27FC236}">
              <a16:creationId xmlns:a16="http://schemas.microsoft.com/office/drawing/2014/main" xmlns="" id="{1BA3F361-7428-473D-BD0E-AD59BC0F5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5093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1306</xdr:row>
      <xdr:rowOff>0</xdr:rowOff>
    </xdr:from>
    <xdr:to>
      <xdr:col>1</xdr:col>
      <xdr:colOff>470535</xdr:colOff>
      <xdr:row>1306</xdr:row>
      <xdr:rowOff>716280</xdr:rowOff>
    </xdr:to>
    <xdr:pic>
      <xdr:nvPicPr>
        <xdr:cNvPr id="1921" name="Picture 688" descr="https://archive.showroomprive.com/v2/images_content_split/71621/products_14738031_image1_medium.jpg">
          <a:extLst>
            <a:ext uri="{FF2B5EF4-FFF2-40B4-BE49-F238E27FC236}">
              <a16:creationId xmlns:a16="http://schemas.microsoft.com/office/drawing/2014/main" xmlns="" id="{7EC5BF78-8377-4574-994A-A1794D0CE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5741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1308</xdr:row>
      <xdr:rowOff>28575</xdr:rowOff>
    </xdr:from>
    <xdr:to>
      <xdr:col>1</xdr:col>
      <xdr:colOff>546735</xdr:colOff>
      <xdr:row>1308</xdr:row>
      <xdr:rowOff>744855</xdr:rowOff>
    </xdr:to>
    <xdr:pic>
      <xdr:nvPicPr>
        <xdr:cNvPr id="1922" name="Picture 689" descr="https://archive.showroomprive.com/v2/images_content_split/71621/products_14737857_image1_medium.jpg">
          <a:extLst>
            <a:ext uri="{FF2B5EF4-FFF2-40B4-BE49-F238E27FC236}">
              <a16:creationId xmlns:a16="http://schemas.microsoft.com/office/drawing/2014/main" xmlns="" id="{C0644DFF-F7FA-4031-BC01-710543E8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99966780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1309</xdr:row>
      <xdr:rowOff>0</xdr:rowOff>
    </xdr:from>
    <xdr:to>
      <xdr:col>1</xdr:col>
      <xdr:colOff>470535</xdr:colOff>
      <xdr:row>1309</xdr:row>
      <xdr:rowOff>716280</xdr:rowOff>
    </xdr:to>
    <xdr:pic>
      <xdr:nvPicPr>
        <xdr:cNvPr id="1923" name="Picture 690" descr="https://archive.showroomprive.com/v2/images_content_split/71621/products_14738309_image1_medium.jpg">
          <a:extLst>
            <a:ext uri="{FF2B5EF4-FFF2-40B4-BE49-F238E27FC236}">
              <a16:creationId xmlns:a16="http://schemas.microsoft.com/office/drawing/2014/main" xmlns="" id="{2B196186-D1F3-4D31-BAF1-77D692446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7036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1318</xdr:row>
      <xdr:rowOff>0</xdr:rowOff>
    </xdr:from>
    <xdr:to>
      <xdr:col>1</xdr:col>
      <xdr:colOff>470535</xdr:colOff>
      <xdr:row>1318</xdr:row>
      <xdr:rowOff>716280</xdr:rowOff>
    </xdr:to>
    <xdr:pic>
      <xdr:nvPicPr>
        <xdr:cNvPr id="1924" name="Picture 691" descr="https://archive.showroomprive.com/v2/images_content_split/71621/products_14738314_image1_medium.jpg">
          <a:extLst>
            <a:ext uri="{FF2B5EF4-FFF2-40B4-BE49-F238E27FC236}">
              <a16:creationId xmlns:a16="http://schemas.microsoft.com/office/drawing/2014/main" xmlns="" id="{F7247FDB-83E4-46BD-B1E7-6C836BBBB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7684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1324</xdr:row>
      <xdr:rowOff>0</xdr:rowOff>
    </xdr:from>
    <xdr:to>
      <xdr:col>1</xdr:col>
      <xdr:colOff>470535</xdr:colOff>
      <xdr:row>1324</xdr:row>
      <xdr:rowOff>716280</xdr:rowOff>
    </xdr:to>
    <xdr:pic>
      <xdr:nvPicPr>
        <xdr:cNvPr id="1925" name="Picture 692" descr="https://archive.showroomprive.com/v2/images_content_split/71621/products_14738315_image1_medium.jpg">
          <a:extLst>
            <a:ext uri="{FF2B5EF4-FFF2-40B4-BE49-F238E27FC236}">
              <a16:creationId xmlns:a16="http://schemas.microsoft.com/office/drawing/2014/main" xmlns="" id="{1692CDEB-6AD8-4121-A64C-83AAA6B5C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8332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1327</xdr:row>
      <xdr:rowOff>0</xdr:rowOff>
    </xdr:from>
    <xdr:to>
      <xdr:col>1</xdr:col>
      <xdr:colOff>470535</xdr:colOff>
      <xdr:row>1327</xdr:row>
      <xdr:rowOff>716280</xdr:rowOff>
    </xdr:to>
    <xdr:pic>
      <xdr:nvPicPr>
        <xdr:cNvPr id="1926" name="Picture 693" descr="https://archive.showroomprive.com/v2/images_content_split/71621/products_14738316_image1_medium.jpg">
          <a:extLst>
            <a:ext uri="{FF2B5EF4-FFF2-40B4-BE49-F238E27FC236}">
              <a16:creationId xmlns:a16="http://schemas.microsoft.com/office/drawing/2014/main" xmlns="" id="{ED303E47-66C1-4D96-B976-968D61155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8979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1333</xdr:row>
      <xdr:rowOff>0</xdr:rowOff>
    </xdr:from>
    <xdr:to>
      <xdr:col>1</xdr:col>
      <xdr:colOff>470535</xdr:colOff>
      <xdr:row>1333</xdr:row>
      <xdr:rowOff>716280</xdr:rowOff>
    </xdr:to>
    <xdr:pic>
      <xdr:nvPicPr>
        <xdr:cNvPr id="1927" name="Picture 694" descr="https://archive.showroomprive.com/v2/images_content_split/71621/products_14738317_image1_medium.jpg">
          <a:extLst>
            <a:ext uri="{FF2B5EF4-FFF2-40B4-BE49-F238E27FC236}">
              <a16:creationId xmlns:a16="http://schemas.microsoft.com/office/drawing/2014/main" xmlns="" id="{6AB0D347-9E7B-4B17-BC18-AE66AD341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49627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1338</xdr:row>
      <xdr:rowOff>0</xdr:rowOff>
    </xdr:from>
    <xdr:to>
      <xdr:col>1</xdr:col>
      <xdr:colOff>470535</xdr:colOff>
      <xdr:row>1338</xdr:row>
      <xdr:rowOff>716280</xdr:rowOff>
    </xdr:to>
    <xdr:pic>
      <xdr:nvPicPr>
        <xdr:cNvPr id="1928" name="Picture 695" descr="https://archive.showroomprive.com/v2/images_content_split/71621/products_14738032_image1_medium.jpg">
          <a:extLst>
            <a:ext uri="{FF2B5EF4-FFF2-40B4-BE49-F238E27FC236}">
              <a16:creationId xmlns:a16="http://schemas.microsoft.com/office/drawing/2014/main" xmlns="" id="{0080D425-065D-47AE-8873-9C360FA32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0275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1341</xdr:row>
      <xdr:rowOff>0</xdr:rowOff>
    </xdr:from>
    <xdr:to>
      <xdr:col>1</xdr:col>
      <xdr:colOff>470535</xdr:colOff>
      <xdr:row>1341</xdr:row>
      <xdr:rowOff>716280</xdr:rowOff>
    </xdr:to>
    <xdr:pic>
      <xdr:nvPicPr>
        <xdr:cNvPr id="1929" name="Picture 696" descr="https://archive.showroomprive.com/v2/images_content_split/71621/products_14738033_image1_medium.jpg">
          <a:extLst>
            <a:ext uri="{FF2B5EF4-FFF2-40B4-BE49-F238E27FC236}">
              <a16:creationId xmlns:a16="http://schemas.microsoft.com/office/drawing/2014/main" xmlns="" id="{65FFF718-72AB-4863-844F-D92619F99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0923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1344</xdr:row>
      <xdr:rowOff>0</xdr:rowOff>
    </xdr:from>
    <xdr:to>
      <xdr:col>1</xdr:col>
      <xdr:colOff>470535</xdr:colOff>
      <xdr:row>1344</xdr:row>
      <xdr:rowOff>716280</xdr:rowOff>
    </xdr:to>
    <xdr:pic>
      <xdr:nvPicPr>
        <xdr:cNvPr id="1930" name="Picture 697" descr="https://archive.showroomprive.com/v2/images_content_split/71621/products_14738034_image1_medium.jpg">
          <a:extLst>
            <a:ext uri="{FF2B5EF4-FFF2-40B4-BE49-F238E27FC236}">
              <a16:creationId xmlns:a16="http://schemas.microsoft.com/office/drawing/2014/main" xmlns="" id="{74C41189-54F5-4EBE-898C-E06E91C54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1570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1347</xdr:row>
      <xdr:rowOff>0</xdr:rowOff>
    </xdr:from>
    <xdr:to>
      <xdr:col>1</xdr:col>
      <xdr:colOff>470535</xdr:colOff>
      <xdr:row>1347</xdr:row>
      <xdr:rowOff>716280</xdr:rowOff>
    </xdr:to>
    <xdr:pic>
      <xdr:nvPicPr>
        <xdr:cNvPr id="1931" name="Picture 698" descr="https://archive.showroomprive.com/v2/images_content_split/71621/products_14738035_image1_medium.jpg">
          <a:extLst>
            <a:ext uri="{FF2B5EF4-FFF2-40B4-BE49-F238E27FC236}">
              <a16:creationId xmlns:a16="http://schemas.microsoft.com/office/drawing/2014/main" xmlns="" id="{C1B36EB5-7F4D-4EE1-BEDF-C548542F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2218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1351</xdr:row>
      <xdr:rowOff>0</xdr:rowOff>
    </xdr:from>
    <xdr:to>
      <xdr:col>1</xdr:col>
      <xdr:colOff>470535</xdr:colOff>
      <xdr:row>1351</xdr:row>
      <xdr:rowOff>716280</xdr:rowOff>
    </xdr:to>
    <xdr:pic>
      <xdr:nvPicPr>
        <xdr:cNvPr id="1932" name="Picture 699" descr="https://archive.showroomprive.com/v2/images_content_split/71621/products_14738318_image1_medium.jpg">
          <a:extLst>
            <a:ext uri="{FF2B5EF4-FFF2-40B4-BE49-F238E27FC236}">
              <a16:creationId xmlns:a16="http://schemas.microsoft.com/office/drawing/2014/main" xmlns="" id="{A94A3036-6A78-4651-BC56-8610EDD20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2866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1</xdr:col>
      <xdr:colOff>470535</xdr:colOff>
      <xdr:row>1355</xdr:row>
      <xdr:rowOff>716280</xdr:rowOff>
    </xdr:to>
    <xdr:pic>
      <xdr:nvPicPr>
        <xdr:cNvPr id="1933" name="Picture 700" descr="https://archive.showroomprive.com/v2/images_content_split/71621/products_14738227_image1_medium.jpg">
          <a:extLst>
            <a:ext uri="{FF2B5EF4-FFF2-40B4-BE49-F238E27FC236}">
              <a16:creationId xmlns:a16="http://schemas.microsoft.com/office/drawing/2014/main" xmlns="" id="{95EEC5BD-92D5-4026-B99A-6D52F20B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3513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1357</xdr:row>
      <xdr:rowOff>0</xdr:rowOff>
    </xdr:from>
    <xdr:to>
      <xdr:col>1</xdr:col>
      <xdr:colOff>470535</xdr:colOff>
      <xdr:row>1357</xdr:row>
      <xdr:rowOff>716280</xdr:rowOff>
    </xdr:to>
    <xdr:pic>
      <xdr:nvPicPr>
        <xdr:cNvPr id="1934" name="Picture 701" descr="https://archive.showroomprive.com/v2/images_content_split/71621/products_14738228_image1_medium.jpg">
          <a:extLst>
            <a:ext uri="{FF2B5EF4-FFF2-40B4-BE49-F238E27FC236}">
              <a16:creationId xmlns:a16="http://schemas.microsoft.com/office/drawing/2014/main" xmlns="" id="{0221D683-8010-4790-BF84-91E03B040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4161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1358</xdr:row>
      <xdr:rowOff>0</xdr:rowOff>
    </xdr:from>
    <xdr:to>
      <xdr:col>1</xdr:col>
      <xdr:colOff>470535</xdr:colOff>
      <xdr:row>1358</xdr:row>
      <xdr:rowOff>716280</xdr:rowOff>
    </xdr:to>
    <xdr:pic>
      <xdr:nvPicPr>
        <xdr:cNvPr id="1935" name="Picture 702" descr="https://archive.showroomprive.com/v2/images_content_split/71621/products_14738201_image1_medium.jpg">
          <a:extLst>
            <a:ext uri="{FF2B5EF4-FFF2-40B4-BE49-F238E27FC236}">
              <a16:creationId xmlns:a16="http://schemas.microsoft.com/office/drawing/2014/main" xmlns="" id="{4F19DE1E-622D-4BAB-9124-1794BD663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4809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1359</xdr:row>
      <xdr:rowOff>0</xdr:rowOff>
    </xdr:from>
    <xdr:to>
      <xdr:col>1</xdr:col>
      <xdr:colOff>470535</xdr:colOff>
      <xdr:row>1359</xdr:row>
      <xdr:rowOff>716280</xdr:rowOff>
    </xdr:to>
    <xdr:pic>
      <xdr:nvPicPr>
        <xdr:cNvPr id="1936" name="Picture 703" descr="https://archive.showroomprive.com/v2/images_content_split/71621/products_14738409_image1_medium.jpg">
          <a:extLst>
            <a:ext uri="{FF2B5EF4-FFF2-40B4-BE49-F238E27FC236}">
              <a16:creationId xmlns:a16="http://schemas.microsoft.com/office/drawing/2014/main" xmlns="" id="{0F85B3A7-0A0B-4019-920A-6A1EE5F33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5456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1362</xdr:row>
      <xdr:rowOff>0</xdr:rowOff>
    </xdr:from>
    <xdr:to>
      <xdr:col>1</xdr:col>
      <xdr:colOff>470535</xdr:colOff>
      <xdr:row>1362</xdr:row>
      <xdr:rowOff>716280</xdr:rowOff>
    </xdr:to>
    <xdr:pic>
      <xdr:nvPicPr>
        <xdr:cNvPr id="1937" name="Picture 704" descr="https://archive.showroomprive.com/v2/images_content_split/71621/products_14737918_image1_medium.jpg">
          <a:extLst>
            <a:ext uri="{FF2B5EF4-FFF2-40B4-BE49-F238E27FC236}">
              <a16:creationId xmlns:a16="http://schemas.microsoft.com/office/drawing/2014/main" xmlns="" id="{E3EF87A2-C08F-441A-9DA9-1A1992EF9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6104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1362</xdr:row>
      <xdr:rowOff>0</xdr:rowOff>
    </xdr:from>
    <xdr:to>
      <xdr:col>1</xdr:col>
      <xdr:colOff>470535</xdr:colOff>
      <xdr:row>1362</xdr:row>
      <xdr:rowOff>716280</xdr:rowOff>
    </xdr:to>
    <xdr:pic>
      <xdr:nvPicPr>
        <xdr:cNvPr id="1938" name="Picture 705" descr="https://archive.showroomprive.com/v2/images_content_split/71621/products_14737669_image1_medium.jpg">
          <a:extLst>
            <a:ext uri="{FF2B5EF4-FFF2-40B4-BE49-F238E27FC236}">
              <a16:creationId xmlns:a16="http://schemas.microsoft.com/office/drawing/2014/main" xmlns="" id="{CF3ABAB3-B9B3-4B75-A6F7-4E8A651C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6752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1362</xdr:row>
      <xdr:rowOff>0</xdr:rowOff>
    </xdr:from>
    <xdr:to>
      <xdr:col>1</xdr:col>
      <xdr:colOff>470535</xdr:colOff>
      <xdr:row>1362</xdr:row>
      <xdr:rowOff>716280</xdr:rowOff>
    </xdr:to>
    <xdr:pic>
      <xdr:nvPicPr>
        <xdr:cNvPr id="1939" name="Picture 706" descr="https://archive.showroomprive.com/v2/images_content_split/71621/products_14737825_image1_medium.jpg">
          <a:extLst>
            <a:ext uri="{FF2B5EF4-FFF2-40B4-BE49-F238E27FC236}">
              <a16:creationId xmlns:a16="http://schemas.microsoft.com/office/drawing/2014/main" xmlns="" id="{D4CB9B51-D4A0-45D8-B78E-ACAFCD21D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7400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1362</xdr:row>
      <xdr:rowOff>0</xdr:rowOff>
    </xdr:from>
    <xdr:to>
      <xdr:col>1</xdr:col>
      <xdr:colOff>470535</xdr:colOff>
      <xdr:row>1362</xdr:row>
      <xdr:rowOff>716280</xdr:rowOff>
    </xdr:to>
    <xdr:pic>
      <xdr:nvPicPr>
        <xdr:cNvPr id="1940" name="Picture 707" descr="https://archive.showroomprive.com/v2/images_content_split/71621/products_14737826_image1_medium.jpg">
          <a:extLst>
            <a:ext uri="{FF2B5EF4-FFF2-40B4-BE49-F238E27FC236}">
              <a16:creationId xmlns:a16="http://schemas.microsoft.com/office/drawing/2014/main" xmlns="" id="{82498969-6125-4C4F-ABC2-B9EB16EBE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8047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1362</xdr:row>
      <xdr:rowOff>0</xdr:rowOff>
    </xdr:from>
    <xdr:to>
      <xdr:col>1</xdr:col>
      <xdr:colOff>470535</xdr:colOff>
      <xdr:row>1362</xdr:row>
      <xdr:rowOff>716280</xdr:rowOff>
    </xdr:to>
    <xdr:pic>
      <xdr:nvPicPr>
        <xdr:cNvPr id="1941" name="Picture 708" descr="https://archive.showroomprive.com/v2/images_content_split/71621/products_14737695_image1_medium.jpg">
          <a:extLst>
            <a:ext uri="{FF2B5EF4-FFF2-40B4-BE49-F238E27FC236}">
              <a16:creationId xmlns:a16="http://schemas.microsoft.com/office/drawing/2014/main" xmlns="" id="{2C24882C-ED09-4E62-BC19-DA418B62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8695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1362</xdr:row>
      <xdr:rowOff>0</xdr:rowOff>
    </xdr:from>
    <xdr:to>
      <xdr:col>1</xdr:col>
      <xdr:colOff>470535</xdr:colOff>
      <xdr:row>1362</xdr:row>
      <xdr:rowOff>716280</xdr:rowOff>
    </xdr:to>
    <xdr:pic>
      <xdr:nvPicPr>
        <xdr:cNvPr id="1942" name="Picture 709" descr="https://archive.showroomprive.com/v2/images_content_split/71621/products_14737985_image1_medium.jpg">
          <a:extLst>
            <a:ext uri="{FF2B5EF4-FFF2-40B4-BE49-F238E27FC236}">
              <a16:creationId xmlns:a16="http://schemas.microsoft.com/office/drawing/2014/main" xmlns="" id="{153A08E8-BA9B-402E-9BA4-88A4EB508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9343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1364</xdr:row>
      <xdr:rowOff>0</xdr:rowOff>
    </xdr:from>
    <xdr:to>
      <xdr:col>1</xdr:col>
      <xdr:colOff>470535</xdr:colOff>
      <xdr:row>1364</xdr:row>
      <xdr:rowOff>716280</xdr:rowOff>
    </xdr:to>
    <xdr:pic>
      <xdr:nvPicPr>
        <xdr:cNvPr id="1943" name="Picture 710" descr="https://archive.showroomprive.com/v2/images_content_split/71621/products_14737923_image1_medium.jpg">
          <a:extLst>
            <a:ext uri="{FF2B5EF4-FFF2-40B4-BE49-F238E27FC236}">
              <a16:creationId xmlns:a16="http://schemas.microsoft.com/office/drawing/2014/main" xmlns="" id="{7600B482-5C9D-44C8-947D-2C36010EA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59990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1364</xdr:row>
      <xdr:rowOff>0</xdr:rowOff>
    </xdr:from>
    <xdr:to>
      <xdr:col>1</xdr:col>
      <xdr:colOff>470535</xdr:colOff>
      <xdr:row>1364</xdr:row>
      <xdr:rowOff>716280</xdr:rowOff>
    </xdr:to>
    <xdr:pic>
      <xdr:nvPicPr>
        <xdr:cNvPr id="1944" name="Picture 711" descr="https://archive.showroomprive.com/v2/images_content_split/71621/products_14738196_image1_medium.jpg">
          <a:extLst>
            <a:ext uri="{FF2B5EF4-FFF2-40B4-BE49-F238E27FC236}">
              <a16:creationId xmlns:a16="http://schemas.microsoft.com/office/drawing/2014/main" xmlns="" id="{D01C92E7-2A49-4BF2-ACC2-D2FB9423E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0638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1364</xdr:row>
      <xdr:rowOff>0</xdr:rowOff>
    </xdr:from>
    <xdr:to>
      <xdr:col>1</xdr:col>
      <xdr:colOff>470535</xdr:colOff>
      <xdr:row>1364</xdr:row>
      <xdr:rowOff>716280</xdr:rowOff>
    </xdr:to>
    <xdr:pic>
      <xdr:nvPicPr>
        <xdr:cNvPr id="1945" name="Picture 712" descr="https://archive.showroomprive.com/v2/images_content_split/71621/products_14738197_image1_medium.jpg">
          <a:extLst>
            <a:ext uri="{FF2B5EF4-FFF2-40B4-BE49-F238E27FC236}">
              <a16:creationId xmlns:a16="http://schemas.microsoft.com/office/drawing/2014/main" xmlns="" id="{66FA567A-CE13-408F-BCFA-2CACEE220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1286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1365</xdr:row>
      <xdr:rowOff>0</xdr:rowOff>
    </xdr:from>
    <xdr:to>
      <xdr:col>1</xdr:col>
      <xdr:colOff>470535</xdr:colOff>
      <xdr:row>1365</xdr:row>
      <xdr:rowOff>716280</xdr:rowOff>
    </xdr:to>
    <xdr:pic>
      <xdr:nvPicPr>
        <xdr:cNvPr id="1946" name="Picture 713" descr="https://archive.showroomprive.com/v2/images_content_split/71621/products_14737922_image1_medium.jpg">
          <a:extLst>
            <a:ext uri="{FF2B5EF4-FFF2-40B4-BE49-F238E27FC236}">
              <a16:creationId xmlns:a16="http://schemas.microsoft.com/office/drawing/2014/main" xmlns="" id="{A5407583-7953-437D-9FCA-6BFF5F693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1933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1365</xdr:row>
      <xdr:rowOff>0</xdr:rowOff>
    </xdr:from>
    <xdr:to>
      <xdr:col>1</xdr:col>
      <xdr:colOff>470535</xdr:colOff>
      <xdr:row>1365</xdr:row>
      <xdr:rowOff>716280</xdr:rowOff>
    </xdr:to>
    <xdr:pic>
      <xdr:nvPicPr>
        <xdr:cNvPr id="1947" name="Picture 714" descr="https://archive.showroomprive.com/v2/images_content_split/71621/products_14738198_image1_medium.jpg">
          <a:extLst>
            <a:ext uri="{FF2B5EF4-FFF2-40B4-BE49-F238E27FC236}">
              <a16:creationId xmlns:a16="http://schemas.microsoft.com/office/drawing/2014/main" xmlns="" id="{5004983D-5151-46D5-B639-91AB154D9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2581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1366</xdr:row>
      <xdr:rowOff>0</xdr:rowOff>
    </xdr:from>
    <xdr:to>
      <xdr:col>1</xdr:col>
      <xdr:colOff>470535</xdr:colOff>
      <xdr:row>1366</xdr:row>
      <xdr:rowOff>716280</xdr:rowOff>
    </xdr:to>
    <xdr:pic>
      <xdr:nvPicPr>
        <xdr:cNvPr id="1948" name="Picture 715" descr="https://archive.showroomprive.com/v2/images_content_split/71621/products_14737827_image1_medium.jpg">
          <a:extLst>
            <a:ext uri="{FF2B5EF4-FFF2-40B4-BE49-F238E27FC236}">
              <a16:creationId xmlns:a16="http://schemas.microsoft.com/office/drawing/2014/main" xmlns="" id="{1A0A16F2-7469-44B0-9A1A-C00E1E283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3229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1366</xdr:row>
      <xdr:rowOff>0</xdr:rowOff>
    </xdr:from>
    <xdr:to>
      <xdr:col>1</xdr:col>
      <xdr:colOff>470535</xdr:colOff>
      <xdr:row>1366</xdr:row>
      <xdr:rowOff>716280</xdr:rowOff>
    </xdr:to>
    <xdr:pic>
      <xdr:nvPicPr>
        <xdr:cNvPr id="1949" name="Picture 716" descr="https://archive.showroomprive.com/v2/images_content_split/71621/products_14737828_image1_medium.jpg">
          <a:extLst>
            <a:ext uri="{FF2B5EF4-FFF2-40B4-BE49-F238E27FC236}">
              <a16:creationId xmlns:a16="http://schemas.microsoft.com/office/drawing/2014/main" xmlns="" id="{437FBC7C-932B-447A-A6E5-FBB9688DB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3877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1366</xdr:row>
      <xdr:rowOff>0</xdr:rowOff>
    </xdr:from>
    <xdr:to>
      <xdr:col>1</xdr:col>
      <xdr:colOff>470535</xdr:colOff>
      <xdr:row>1366</xdr:row>
      <xdr:rowOff>716280</xdr:rowOff>
    </xdr:to>
    <xdr:pic>
      <xdr:nvPicPr>
        <xdr:cNvPr id="1950" name="Picture 717" descr="https://archive.showroomprive.com/v2/images_content_split/71621/products_14737984_image1_medium.jpg">
          <a:extLst>
            <a:ext uri="{FF2B5EF4-FFF2-40B4-BE49-F238E27FC236}">
              <a16:creationId xmlns:a16="http://schemas.microsoft.com/office/drawing/2014/main" xmlns="" id="{5945B97E-7158-4110-999C-2A69DF79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4524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1367</xdr:row>
      <xdr:rowOff>0</xdr:rowOff>
    </xdr:from>
    <xdr:to>
      <xdr:col>1</xdr:col>
      <xdr:colOff>470535</xdr:colOff>
      <xdr:row>1367</xdr:row>
      <xdr:rowOff>716280</xdr:rowOff>
    </xdr:to>
    <xdr:pic>
      <xdr:nvPicPr>
        <xdr:cNvPr id="1951" name="Picture 718" descr="https://archive.showroomprive.com/v2/images_content_split/71621/products_14738202_image1_medium.jpg">
          <a:extLst>
            <a:ext uri="{FF2B5EF4-FFF2-40B4-BE49-F238E27FC236}">
              <a16:creationId xmlns:a16="http://schemas.microsoft.com/office/drawing/2014/main" xmlns="" id="{7945460A-5A19-4F3C-AB04-16A14DABB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5172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1367</xdr:row>
      <xdr:rowOff>0</xdr:rowOff>
    </xdr:from>
    <xdr:to>
      <xdr:col>1</xdr:col>
      <xdr:colOff>470535</xdr:colOff>
      <xdr:row>1367</xdr:row>
      <xdr:rowOff>716280</xdr:rowOff>
    </xdr:to>
    <xdr:pic>
      <xdr:nvPicPr>
        <xdr:cNvPr id="1952" name="Picture 719" descr="https://archive.showroomprive.com/v2/images_content_split/71621/products_14737829_image1_medium.jpg">
          <a:extLst>
            <a:ext uri="{FF2B5EF4-FFF2-40B4-BE49-F238E27FC236}">
              <a16:creationId xmlns:a16="http://schemas.microsoft.com/office/drawing/2014/main" xmlns="" id="{5DD378E6-8263-4E04-8E08-653E9527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5820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1367</xdr:row>
      <xdr:rowOff>0</xdr:rowOff>
    </xdr:from>
    <xdr:to>
      <xdr:col>1</xdr:col>
      <xdr:colOff>470535</xdr:colOff>
      <xdr:row>1367</xdr:row>
      <xdr:rowOff>716280</xdr:rowOff>
    </xdr:to>
    <xdr:pic>
      <xdr:nvPicPr>
        <xdr:cNvPr id="1953" name="Picture 720" descr="https://archive.showroomprive.com/v2/images_content_split/71621/products_14737921_image1_medium.jpg">
          <a:extLst>
            <a:ext uri="{FF2B5EF4-FFF2-40B4-BE49-F238E27FC236}">
              <a16:creationId xmlns:a16="http://schemas.microsoft.com/office/drawing/2014/main" xmlns="" id="{F2BD2F01-325F-4F8A-BADD-8342C6D39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6467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1367</xdr:row>
      <xdr:rowOff>0</xdr:rowOff>
    </xdr:from>
    <xdr:to>
      <xdr:col>1</xdr:col>
      <xdr:colOff>470535</xdr:colOff>
      <xdr:row>1367</xdr:row>
      <xdr:rowOff>716280</xdr:rowOff>
    </xdr:to>
    <xdr:pic>
      <xdr:nvPicPr>
        <xdr:cNvPr id="1954" name="Picture 721" descr="https://archive.showroomprive.com/v2/images_content_split/71621/products_14737916_image1_medium.jpg">
          <a:extLst>
            <a:ext uri="{FF2B5EF4-FFF2-40B4-BE49-F238E27FC236}">
              <a16:creationId xmlns:a16="http://schemas.microsoft.com/office/drawing/2014/main" xmlns="" id="{CA9707A6-D19F-46B9-B4C9-627819C86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7115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1367</xdr:row>
      <xdr:rowOff>0</xdr:rowOff>
    </xdr:from>
    <xdr:to>
      <xdr:col>1</xdr:col>
      <xdr:colOff>470535</xdr:colOff>
      <xdr:row>1367</xdr:row>
      <xdr:rowOff>716280</xdr:rowOff>
    </xdr:to>
    <xdr:pic>
      <xdr:nvPicPr>
        <xdr:cNvPr id="1955" name="Picture 722" descr="https://archive.showroomprive.com/v2/images_content_split/71621/products_14737830_image1_medium.jpg">
          <a:extLst>
            <a:ext uri="{FF2B5EF4-FFF2-40B4-BE49-F238E27FC236}">
              <a16:creationId xmlns:a16="http://schemas.microsoft.com/office/drawing/2014/main" xmlns="" id="{20562DEC-9216-4EDD-89DA-FD6E710B2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7763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1367</xdr:row>
      <xdr:rowOff>0</xdr:rowOff>
    </xdr:from>
    <xdr:to>
      <xdr:col>1</xdr:col>
      <xdr:colOff>470535</xdr:colOff>
      <xdr:row>1367</xdr:row>
      <xdr:rowOff>716280</xdr:rowOff>
    </xdr:to>
    <xdr:pic>
      <xdr:nvPicPr>
        <xdr:cNvPr id="1956" name="Picture 723" descr="https://archive.showroomprive.com/v2/images_content_split/71621/products_14737696_image1_medium.jpg">
          <a:extLst>
            <a:ext uri="{FF2B5EF4-FFF2-40B4-BE49-F238E27FC236}">
              <a16:creationId xmlns:a16="http://schemas.microsoft.com/office/drawing/2014/main" xmlns="" id="{1B92D2D3-C0D1-4A96-AC18-7CE64BFE6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8410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1368</xdr:row>
      <xdr:rowOff>19050</xdr:rowOff>
    </xdr:from>
    <xdr:to>
      <xdr:col>1</xdr:col>
      <xdr:colOff>527685</xdr:colOff>
      <xdr:row>1368</xdr:row>
      <xdr:rowOff>735330</xdr:rowOff>
    </xdr:to>
    <xdr:pic>
      <xdr:nvPicPr>
        <xdr:cNvPr id="1957" name="Picture 724" descr="https://archive.showroomprive.com/v2/images_content_split/71621/products_14738412_image1_medium.jpg">
          <a:extLst>
            <a:ext uri="{FF2B5EF4-FFF2-40B4-BE49-F238E27FC236}">
              <a16:creationId xmlns:a16="http://schemas.microsoft.com/office/drawing/2014/main" xmlns="" id="{0DAE7277-3943-4BFF-8A11-AC6C58DCD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1045359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470535</xdr:colOff>
      <xdr:row>1370</xdr:row>
      <xdr:rowOff>716280</xdr:rowOff>
    </xdr:to>
    <xdr:pic>
      <xdr:nvPicPr>
        <xdr:cNvPr id="1958" name="Picture 725" descr="https://archive.showroomprive.com/v2/images_content_split/71621/products_14737919_image1_medium.jpg">
          <a:extLst>
            <a:ext uri="{FF2B5EF4-FFF2-40B4-BE49-F238E27FC236}">
              <a16:creationId xmlns:a16="http://schemas.microsoft.com/office/drawing/2014/main" xmlns="" id="{BD396198-DF32-4109-AA81-F28EA73A4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69706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470535</xdr:colOff>
      <xdr:row>1370</xdr:row>
      <xdr:rowOff>716280</xdr:rowOff>
    </xdr:to>
    <xdr:pic>
      <xdr:nvPicPr>
        <xdr:cNvPr id="1959" name="Picture 726" descr="https://archive.showroomprive.com/v2/images_content_split/71621/products_14737831_image1_medium.jpg">
          <a:extLst>
            <a:ext uri="{FF2B5EF4-FFF2-40B4-BE49-F238E27FC236}">
              <a16:creationId xmlns:a16="http://schemas.microsoft.com/office/drawing/2014/main" xmlns="" id="{1AF0CB66-3597-419E-9DDE-E3007DA77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70354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470535</xdr:colOff>
      <xdr:row>1370</xdr:row>
      <xdr:rowOff>716280</xdr:rowOff>
    </xdr:to>
    <xdr:pic>
      <xdr:nvPicPr>
        <xdr:cNvPr id="1960" name="Picture 727" descr="https://archive.showroomprive.com/v2/images_content_split/71621/products_14737697_image1_medium.jpg">
          <a:extLst>
            <a:ext uri="{FF2B5EF4-FFF2-40B4-BE49-F238E27FC236}">
              <a16:creationId xmlns:a16="http://schemas.microsoft.com/office/drawing/2014/main" xmlns="" id="{AD161F9A-0FFF-4C8D-BAB4-301C18008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71001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470535</xdr:colOff>
      <xdr:row>1370</xdr:row>
      <xdr:rowOff>716280</xdr:rowOff>
    </xdr:to>
    <xdr:pic>
      <xdr:nvPicPr>
        <xdr:cNvPr id="1961" name="Picture 728" descr="https://archive.showroomprive.com/v2/images_content_split/71621/products_14737698_image1_medium.jpg">
          <a:extLst>
            <a:ext uri="{FF2B5EF4-FFF2-40B4-BE49-F238E27FC236}">
              <a16:creationId xmlns:a16="http://schemas.microsoft.com/office/drawing/2014/main" xmlns="" id="{29B5597B-69B6-4E78-9B17-B6DD85450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71649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470535</xdr:colOff>
      <xdr:row>1370</xdr:row>
      <xdr:rowOff>716280</xdr:rowOff>
    </xdr:to>
    <xdr:pic>
      <xdr:nvPicPr>
        <xdr:cNvPr id="1962" name="Picture 729" descr="https://archive.showroomprive.com/v2/images_content_split/71621/products_14737866_image1_medium.jpg">
          <a:extLst>
            <a:ext uri="{FF2B5EF4-FFF2-40B4-BE49-F238E27FC236}">
              <a16:creationId xmlns:a16="http://schemas.microsoft.com/office/drawing/2014/main" xmlns="" id="{09134801-C949-468A-9901-9B2461E2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72297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470535</xdr:colOff>
      <xdr:row>1370</xdr:row>
      <xdr:rowOff>716280</xdr:rowOff>
    </xdr:to>
    <xdr:pic>
      <xdr:nvPicPr>
        <xdr:cNvPr id="1963" name="Picture 730" descr="https://archive.showroomprive.com/v2/images_content_split/71621/products_14737867_image1_medium.jpg">
          <a:extLst>
            <a:ext uri="{FF2B5EF4-FFF2-40B4-BE49-F238E27FC236}">
              <a16:creationId xmlns:a16="http://schemas.microsoft.com/office/drawing/2014/main" xmlns="" id="{C516F4DE-43EB-4933-A930-0B05405B2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72944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470535</xdr:colOff>
      <xdr:row>1370</xdr:row>
      <xdr:rowOff>716280</xdr:rowOff>
    </xdr:to>
    <xdr:pic>
      <xdr:nvPicPr>
        <xdr:cNvPr id="1964" name="Picture 731" descr="https://archive.showroomprive.com/v2/images_content_split/71621/products_14737920_image1_medium.jpg">
          <a:extLst>
            <a:ext uri="{FF2B5EF4-FFF2-40B4-BE49-F238E27FC236}">
              <a16:creationId xmlns:a16="http://schemas.microsoft.com/office/drawing/2014/main" xmlns="" id="{79E0924A-91CD-4A86-9948-A8181CB42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73592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470535</xdr:colOff>
      <xdr:row>1370</xdr:row>
      <xdr:rowOff>716280</xdr:rowOff>
    </xdr:to>
    <xdr:pic>
      <xdr:nvPicPr>
        <xdr:cNvPr id="1965" name="Picture 732" descr="https://archive.showroomprive.com/v2/images_content_split/71621/products_14738199_image1_medium.jpg">
          <a:extLst>
            <a:ext uri="{FF2B5EF4-FFF2-40B4-BE49-F238E27FC236}">
              <a16:creationId xmlns:a16="http://schemas.microsoft.com/office/drawing/2014/main" xmlns="" id="{C55F135B-0364-4388-8F8E-665099681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74240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470535</xdr:colOff>
      <xdr:row>1370</xdr:row>
      <xdr:rowOff>716280</xdr:rowOff>
    </xdr:to>
    <xdr:pic>
      <xdr:nvPicPr>
        <xdr:cNvPr id="1966" name="Picture 733" descr="https://archive.showroomprive.com/v2/images_content_split/71621/products_14737699_image1_medium.jpg">
          <a:extLst>
            <a:ext uri="{FF2B5EF4-FFF2-40B4-BE49-F238E27FC236}">
              <a16:creationId xmlns:a16="http://schemas.microsoft.com/office/drawing/2014/main" xmlns="" id="{48F2869A-B5CA-4664-8AF4-4176391D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74887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470535</xdr:colOff>
      <xdr:row>1370</xdr:row>
      <xdr:rowOff>716280</xdr:rowOff>
    </xdr:to>
    <xdr:pic>
      <xdr:nvPicPr>
        <xdr:cNvPr id="1967" name="Picture 734" descr="https://archive.showroomprive.com/v2/images_content_split/71621/products_14738411_image1_medium.jpg">
          <a:extLst>
            <a:ext uri="{FF2B5EF4-FFF2-40B4-BE49-F238E27FC236}">
              <a16:creationId xmlns:a16="http://schemas.microsoft.com/office/drawing/2014/main" xmlns="" id="{F83B0B42-8DBE-4A4D-B641-11FC85834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75535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470535</xdr:colOff>
      <xdr:row>1373</xdr:row>
      <xdr:rowOff>716280</xdr:rowOff>
    </xdr:to>
    <xdr:pic>
      <xdr:nvPicPr>
        <xdr:cNvPr id="1980" name="Picture 747" descr="https://archive.showroomprive.com/v2/images_content_split/71621/products_14737620_image1_medium.jpg">
          <a:extLst>
            <a:ext uri="{FF2B5EF4-FFF2-40B4-BE49-F238E27FC236}">
              <a16:creationId xmlns:a16="http://schemas.microsoft.com/office/drawing/2014/main" xmlns="" id="{CF77F60C-0AA7-4751-97D6-BF68E285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83955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470535</xdr:colOff>
      <xdr:row>1373</xdr:row>
      <xdr:rowOff>716280</xdr:rowOff>
    </xdr:to>
    <xdr:pic>
      <xdr:nvPicPr>
        <xdr:cNvPr id="1981" name="Picture 748" descr="https://archive.showroomprive.com/v2/images_content_split/71621/products_14737750_image1_medium.jpg">
          <a:extLst>
            <a:ext uri="{FF2B5EF4-FFF2-40B4-BE49-F238E27FC236}">
              <a16:creationId xmlns:a16="http://schemas.microsoft.com/office/drawing/2014/main" xmlns="" id="{AD3CB623-75E8-4085-BF99-B3C27A712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84603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470535</xdr:colOff>
      <xdr:row>1373</xdr:row>
      <xdr:rowOff>716280</xdr:rowOff>
    </xdr:to>
    <xdr:pic>
      <xdr:nvPicPr>
        <xdr:cNvPr id="1982" name="Picture 749" descr="https://archive.showroomprive.com/v2/images_content_split/71621/products_14737622_image1_medium.jpg">
          <a:extLst>
            <a:ext uri="{FF2B5EF4-FFF2-40B4-BE49-F238E27FC236}">
              <a16:creationId xmlns:a16="http://schemas.microsoft.com/office/drawing/2014/main" xmlns="" id="{22BEE5E1-F10E-47C7-B544-6E4C99C39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85251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470535</xdr:colOff>
      <xdr:row>1373</xdr:row>
      <xdr:rowOff>716280</xdr:rowOff>
    </xdr:to>
    <xdr:pic>
      <xdr:nvPicPr>
        <xdr:cNvPr id="1983" name="Picture 750" descr="https://archive.showroomprive.com/v2/images_content_split/71621/products_14737939_image1_medium.jpg">
          <a:extLst>
            <a:ext uri="{FF2B5EF4-FFF2-40B4-BE49-F238E27FC236}">
              <a16:creationId xmlns:a16="http://schemas.microsoft.com/office/drawing/2014/main" xmlns="" id="{EE86CC68-6A77-4A72-8C1A-AE8B80F55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85898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470535</xdr:colOff>
      <xdr:row>1373</xdr:row>
      <xdr:rowOff>716280</xdr:rowOff>
    </xdr:to>
    <xdr:pic>
      <xdr:nvPicPr>
        <xdr:cNvPr id="1984" name="Picture 751" descr="https://archive.showroomprive.com/v2/images_content_split/71621/products_14737623_image1_medium.jpg">
          <a:extLst>
            <a:ext uri="{FF2B5EF4-FFF2-40B4-BE49-F238E27FC236}">
              <a16:creationId xmlns:a16="http://schemas.microsoft.com/office/drawing/2014/main" xmlns="" id="{BBABF24F-C58C-46A4-B57F-FC91901A7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86546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1375</xdr:row>
      <xdr:rowOff>0</xdr:rowOff>
    </xdr:from>
    <xdr:to>
      <xdr:col>1</xdr:col>
      <xdr:colOff>470535</xdr:colOff>
      <xdr:row>1375</xdr:row>
      <xdr:rowOff>716280</xdr:rowOff>
    </xdr:to>
    <xdr:pic>
      <xdr:nvPicPr>
        <xdr:cNvPr id="1990" name="Picture 757" descr="https://archive.showroomprive.com/v2/images_content_split/71621/products_14737626_image1_medium.jpg">
          <a:extLst>
            <a:ext uri="{FF2B5EF4-FFF2-40B4-BE49-F238E27FC236}">
              <a16:creationId xmlns:a16="http://schemas.microsoft.com/office/drawing/2014/main" xmlns="" id="{B6F9D74A-6F2D-4E3E-8DF5-379FFAC68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0432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1375</xdr:row>
      <xdr:rowOff>0</xdr:rowOff>
    </xdr:from>
    <xdr:to>
      <xdr:col>1</xdr:col>
      <xdr:colOff>470535</xdr:colOff>
      <xdr:row>1375</xdr:row>
      <xdr:rowOff>716280</xdr:rowOff>
    </xdr:to>
    <xdr:pic>
      <xdr:nvPicPr>
        <xdr:cNvPr id="1991" name="Picture 758" descr="https://archive.showroomprive.com/v2/images_content_split/71621/products_14737752_image1_medium.jpg">
          <a:extLst>
            <a:ext uri="{FF2B5EF4-FFF2-40B4-BE49-F238E27FC236}">
              <a16:creationId xmlns:a16="http://schemas.microsoft.com/office/drawing/2014/main" xmlns="" id="{EA109155-27E7-4246-AA6B-2CFBB1722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1080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1375</xdr:row>
      <xdr:rowOff>0</xdr:rowOff>
    </xdr:from>
    <xdr:to>
      <xdr:col>1</xdr:col>
      <xdr:colOff>470535</xdr:colOff>
      <xdr:row>1375</xdr:row>
      <xdr:rowOff>716280</xdr:rowOff>
    </xdr:to>
    <xdr:pic>
      <xdr:nvPicPr>
        <xdr:cNvPr id="1992" name="Picture 759" descr="https://archive.showroomprive.com/v2/images_content_split/71621/products_14737881_image1_medium.jpg">
          <a:extLst>
            <a:ext uri="{FF2B5EF4-FFF2-40B4-BE49-F238E27FC236}">
              <a16:creationId xmlns:a16="http://schemas.microsoft.com/office/drawing/2014/main" xmlns="" id="{BF4220B2-9E54-462E-A0EA-1F86E66D8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1728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1375</xdr:row>
      <xdr:rowOff>0</xdr:rowOff>
    </xdr:from>
    <xdr:to>
      <xdr:col>1</xdr:col>
      <xdr:colOff>470535</xdr:colOff>
      <xdr:row>1375</xdr:row>
      <xdr:rowOff>716280</xdr:rowOff>
    </xdr:to>
    <xdr:pic>
      <xdr:nvPicPr>
        <xdr:cNvPr id="1993" name="Picture 760" descr="https://archive.showroomprive.com/v2/images_content_split/71621/products_14737882_image1_medium.jpg">
          <a:extLst>
            <a:ext uri="{FF2B5EF4-FFF2-40B4-BE49-F238E27FC236}">
              <a16:creationId xmlns:a16="http://schemas.microsoft.com/office/drawing/2014/main" xmlns="" id="{5E2CFC99-74A8-4833-8F63-42C14D6D2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2375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1994" name="Picture 761" descr="https://archive.showroomprive.com/v2/images_content_split/71621/products_14737883_image1_medium.jpg">
          <a:extLst>
            <a:ext uri="{FF2B5EF4-FFF2-40B4-BE49-F238E27FC236}">
              <a16:creationId xmlns:a16="http://schemas.microsoft.com/office/drawing/2014/main" xmlns="" id="{C54E45E9-34BD-4C89-8FBC-8D2C72957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3023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1995" name="Picture 762" descr="https://archive.showroomprive.com/v2/images_content_split/71621/products_14737833_image1_medium.jpg">
          <a:extLst>
            <a:ext uri="{FF2B5EF4-FFF2-40B4-BE49-F238E27FC236}">
              <a16:creationId xmlns:a16="http://schemas.microsoft.com/office/drawing/2014/main" xmlns="" id="{D1A46959-6F2F-4131-9EC7-FDD746B8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3671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1996" name="Picture 763" descr="https://archive.showroomprive.com/v2/images_content_split/71621/products_14737936_image1_medium.jpg">
          <a:extLst>
            <a:ext uri="{FF2B5EF4-FFF2-40B4-BE49-F238E27FC236}">
              <a16:creationId xmlns:a16="http://schemas.microsoft.com/office/drawing/2014/main" xmlns="" id="{103B781E-AA23-4E66-8331-B32DAF96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4318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1997" name="Picture 764" descr="https://archive.showroomprive.com/v2/images_content_split/71621/products_14737627_image1_medium.jpg">
          <a:extLst>
            <a:ext uri="{FF2B5EF4-FFF2-40B4-BE49-F238E27FC236}">
              <a16:creationId xmlns:a16="http://schemas.microsoft.com/office/drawing/2014/main" xmlns="" id="{5A62FBBD-EA56-4449-8685-765C14A0C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4966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1998" name="Picture 765" descr="https://archive.showroomprive.com/v2/images_content_split/71621/products_14737753_image1_medium.jpg">
          <a:extLst>
            <a:ext uri="{FF2B5EF4-FFF2-40B4-BE49-F238E27FC236}">
              <a16:creationId xmlns:a16="http://schemas.microsoft.com/office/drawing/2014/main" xmlns="" id="{BABF7D4E-0F29-4E02-B200-D130B7D68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5614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1999" name="Picture 766" descr="https://archive.showroomprive.com/v2/images_content_split/71621/products_14737754_image1_medium.jpg">
          <a:extLst>
            <a:ext uri="{FF2B5EF4-FFF2-40B4-BE49-F238E27FC236}">
              <a16:creationId xmlns:a16="http://schemas.microsoft.com/office/drawing/2014/main" xmlns="" id="{B23DB7DE-02E0-4047-A412-660A50445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6262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00" name="Picture 767" descr="https://archive.showroomprive.com/v2/images_content_split/71621/products_14737628_image1_medium.jpg">
          <a:extLst>
            <a:ext uri="{FF2B5EF4-FFF2-40B4-BE49-F238E27FC236}">
              <a16:creationId xmlns:a16="http://schemas.microsoft.com/office/drawing/2014/main" xmlns="" id="{D193DB22-1F04-45F0-BC5B-D14130D9E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6909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01" name="Picture 768" descr="https://archive.showroomprive.com/v2/images_content_split/71621/products_14737629_image1_medium.jpg">
          <a:extLst>
            <a:ext uri="{FF2B5EF4-FFF2-40B4-BE49-F238E27FC236}">
              <a16:creationId xmlns:a16="http://schemas.microsoft.com/office/drawing/2014/main" xmlns="" id="{392385A4-941E-4521-B121-DCDC019A2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7557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02" name="Picture 769" descr="https://archive.showroomprive.com/v2/images_content_split/71621/products_14737631_image1_medium.jpg">
          <a:extLst>
            <a:ext uri="{FF2B5EF4-FFF2-40B4-BE49-F238E27FC236}">
              <a16:creationId xmlns:a16="http://schemas.microsoft.com/office/drawing/2014/main" xmlns="" id="{E7297218-80B9-47AB-8449-29322DA77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8205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03" name="Picture 770" descr="https://archive.showroomprive.com/v2/images_content_split/71621/products_14737632_image1_medium.jpg">
          <a:extLst>
            <a:ext uri="{FF2B5EF4-FFF2-40B4-BE49-F238E27FC236}">
              <a16:creationId xmlns:a16="http://schemas.microsoft.com/office/drawing/2014/main" xmlns="" id="{AC9E8B8E-93EC-40D8-81EC-4BA1D5C5F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8852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04" name="Picture 771" descr="https://archive.showroomprive.com/v2/images_content_split/71621/products_14737755_image1_medium.jpg">
          <a:extLst>
            <a:ext uri="{FF2B5EF4-FFF2-40B4-BE49-F238E27FC236}">
              <a16:creationId xmlns:a16="http://schemas.microsoft.com/office/drawing/2014/main" xmlns="" id="{FF617FD4-81F9-4CD6-B14C-E756F41BC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499500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05" name="Picture 772" descr="https://archive.showroomprive.com/v2/images_content_split/71621/products_14737937_image1_medium.jpg">
          <a:extLst>
            <a:ext uri="{FF2B5EF4-FFF2-40B4-BE49-F238E27FC236}">
              <a16:creationId xmlns:a16="http://schemas.microsoft.com/office/drawing/2014/main" xmlns="" id="{C0B32DAF-3737-4A22-B64B-94CC23DBA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0148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06" name="Picture 773" descr="https://archive.showroomprive.com/v2/images_content_split/71621/products_14737633_image1_medium.jpg">
          <a:extLst>
            <a:ext uri="{FF2B5EF4-FFF2-40B4-BE49-F238E27FC236}">
              <a16:creationId xmlns:a16="http://schemas.microsoft.com/office/drawing/2014/main" xmlns="" id="{A5E2EE55-A42F-40D0-9B4D-007F991C0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0795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07" name="Picture 774" descr="https://archive.showroomprive.com/v2/images_content_split/71621/products_14737634_image1_medium.jpg">
          <a:extLst>
            <a:ext uri="{FF2B5EF4-FFF2-40B4-BE49-F238E27FC236}">
              <a16:creationId xmlns:a16="http://schemas.microsoft.com/office/drawing/2014/main" xmlns="" id="{F36637BC-77BB-4481-9861-C85C671E4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1443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08" name="Picture 775" descr="https://archive.showroomprive.com/v2/images_content_split/71621/products_14737635_image1_medium.jpg">
          <a:extLst>
            <a:ext uri="{FF2B5EF4-FFF2-40B4-BE49-F238E27FC236}">
              <a16:creationId xmlns:a16="http://schemas.microsoft.com/office/drawing/2014/main" xmlns="" id="{60083030-7C48-4EB7-ADC6-BD9569EA9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2091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09" name="Picture 776" descr="https://archive.showroomprive.com/v2/images_content_split/71621/products_14737834_image1_medium.jpg">
          <a:extLst>
            <a:ext uri="{FF2B5EF4-FFF2-40B4-BE49-F238E27FC236}">
              <a16:creationId xmlns:a16="http://schemas.microsoft.com/office/drawing/2014/main" xmlns="" id="{5961D312-4F0B-483C-8771-C76D6A961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2739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10" name="Picture 777" descr="https://archive.showroomprive.com/v2/images_content_split/71621/products_14737636_image1_medium.jpg">
          <a:extLst>
            <a:ext uri="{FF2B5EF4-FFF2-40B4-BE49-F238E27FC236}">
              <a16:creationId xmlns:a16="http://schemas.microsoft.com/office/drawing/2014/main" xmlns="" id="{7122C311-3C07-4BF6-9AA9-30649EB3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3386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11" name="Picture 778" descr="https://archive.showroomprive.com/v2/images_content_split/71621/products_14737637_image1_medium.jpg">
          <a:extLst>
            <a:ext uri="{FF2B5EF4-FFF2-40B4-BE49-F238E27FC236}">
              <a16:creationId xmlns:a16="http://schemas.microsoft.com/office/drawing/2014/main" xmlns="" id="{467A68D9-BAC6-45D6-BE18-448E5414A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4034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12" name="Picture 779" descr="https://archive.showroomprive.com/v2/images_content_split/71621/products_14737884_image1_medium.jpg">
          <a:extLst>
            <a:ext uri="{FF2B5EF4-FFF2-40B4-BE49-F238E27FC236}">
              <a16:creationId xmlns:a16="http://schemas.microsoft.com/office/drawing/2014/main" xmlns="" id="{E25081EF-405B-43F1-966E-D748B9414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4682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13" name="Picture 780" descr="https://archive.showroomprive.com/v2/images_content_split/71621/products_14737639_image1_medium.jpg">
          <a:extLst>
            <a:ext uri="{FF2B5EF4-FFF2-40B4-BE49-F238E27FC236}">
              <a16:creationId xmlns:a16="http://schemas.microsoft.com/office/drawing/2014/main" xmlns="" id="{81C9CB02-8C5B-4283-A3F2-C355F4561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5329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14" name="Picture 781" descr="https://archive.showroomprive.com/v2/images_content_split/71621/products_14737640_image1_medium.jpg">
          <a:extLst>
            <a:ext uri="{FF2B5EF4-FFF2-40B4-BE49-F238E27FC236}">
              <a16:creationId xmlns:a16="http://schemas.microsoft.com/office/drawing/2014/main" xmlns="" id="{65DB6722-54CA-4F82-8B62-13D1571F2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5977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15" name="Picture 782" descr="https://archive.showroomprive.com/v2/images_content_split/71621/products_14737756_image1_medium.jpg">
          <a:extLst>
            <a:ext uri="{FF2B5EF4-FFF2-40B4-BE49-F238E27FC236}">
              <a16:creationId xmlns:a16="http://schemas.microsoft.com/office/drawing/2014/main" xmlns="" id="{83DAF6A2-63E6-425A-8BB8-AF8423E1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6625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470535</xdr:colOff>
      <xdr:row>1377</xdr:row>
      <xdr:rowOff>716280</xdr:rowOff>
    </xdr:to>
    <xdr:pic>
      <xdr:nvPicPr>
        <xdr:cNvPr id="2016" name="Picture 783" descr="https://archive.showroomprive.com/v2/images_content_split/71621/products_14738128_image1_medium.jpg">
          <a:extLst>
            <a:ext uri="{FF2B5EF4-FFF2-40B4-BE49-F238E27FC236}">
              <a16:creationId xmlns:a16="http://schemas.microsoft.com/office/drawing/2014/main" xmlns="" id="{EB65D0F6-9103-468C-9D4B-CAC63CEA4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7272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1379</xdr:row>
      <xdr:rowOff>0</xdr:rowOff>
    </xdr:from>
    <xdr:to>
      <xdr:col>1</xdr:col>
      <xdr:colOff>470535</xdr:colOff>
      <xdr:row>1379</xdr:row>
      <xdr:rowOff>716280</xdr:rowOff>
    </xdr:to>
    <xdr:pic>
      <xdr:nvPicPr>
        <xdr:cNvPr id="2020" name="Picture 787" descr="https://archive.showroomprive.com/v2/images_content_split/71621/products_14738444_image1_medium.jpg">
          <a:extLst>
            <a:ext uri="{FF2B5EF4-FFF2-40B4-BE49-F238E27FC236}">
              <a16:creationId xmlns:a16="http://schemas.microsoft.com/office/drawing/2014/main" xmlns="" id="{54165057-7601-4537-A9B1-0E4A18F94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9863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1</xdr:col>
      <xdr:colOff>470535</xdr:colOff>
      <xdr:row>1380</xdr:row>
      <xdr:rowOff>716280</xdr:rowOff>
    </xdr:to>
    <xdr:pic>
      <xdr:nvPicPr>
        <xdr:cNvPr id="2021" name="Picture 788" descr="https://archive.showroomprive.com/v2/images_content_split/71621/products_14738445_image1_medium.jpg">
          <a:extLst>
            <a:ext uri="{FF2B5EF4-FFF2-40B4-BE49-F238E27FC236}">
              <a16:creationId xmlns:a16="http://schemas.microsoft.com/office/drawing/2014/main" xmlns="" id="{BC610CDB-6BCF-4C99-BE4B-735F7BB26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0511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1383</xdr:row>
      <xdr:rowOff>0</xdr:rowOff>
    </xdr:from>
    <xdr:to>
      <xdr:col>1</xdr:col>
      <xdr:colOff>470535</xdr:colOff>
      <xdr:row>1383</xdr:row>
      <xdr:rowOff>716280</xdr:rowOff>
    </xdr:to>
    <xdr:pic>
      <xdr:nvPicPr>
        <xdr:cNvPr id="2023" name="Picture 790" descr="https://archive.showroomprive.com/v2/images_content_split/71621/products_14738446_image1_medium.jpg">
          <a:extLst>
            <a:ext uri="{FF2B5EF4-FFF2-40B4-BE49-F238E27FC236}">
              <a16:creationId xmlns:a16="http://schemas.microsoft.com/office/drawing/2014/main" xmlns="" id="{52CFE9CC-5417-4469-90AF-3220D77AE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1806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1387</xdr:row>
      <xdr:rowOff>0</xdr:rowOff>
    </xdr:from>
    <xdr:to>
      <xdr:col>1</xdr:col>
      <xdr:colOff>470535</xdr:colOff>
      <xdr:row>1387</xdr:row>
      <xdr:rowOff>716280</xdr:rowOff>
    </xdr:to>
    <xdr:pic>
      <xdr:nvPicPr>
        <xdr:cNvPr id="2024" name="Picture 791" descr="https://archive.showroomprive.com/v2/images_content_split/71621/products_14737670_image1_medium.jpg">
          <a:extLst>
            <a:ext uri="{FF2B5EF4-FFF2-40B4-BE49-F238E27FC236}">
              <a16:creationId xmlns:a16="http://schemas.microsoft.com/office/drawing/2014/main" xmlns="" id="{295F6E5A-3BF7-484A-B7B3-8D3C7A95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2454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1387</xdr:row>
      <xdr:rowOff>0</xdr:rowOff>
    </xdr:from>
    <xdr:to>
      <xdr:col>1</xdr:col>
      <xdr:colOff>470535</xdr:colOff>
      <xdr:row>1387</xdr:row>
      <xdr:rowOff>716280</xdr:rowOff>
    </xdr:to>
    <xdr:pic>
      <xdr:nvPicPr>
        <xdr:cNvPr id="2025" name="Picture 792" descr="https://archive.showroomprive.com/v2/images_content_split/71621/products_14737673_image1_medium.jpg">
          <a:extLst>
            <a:ext uri="{FF2B5EF4-FFF2-40B4-BE49-F238E27FC236}">
              <a16:creationId xmlns:a16="http://schemas.microsoft.com/office/drawing/2014/main" xmlns="" id="{545D68B0-3C43-4BFA-856B-5818A817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3102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1387</xdr:row>
      <xdr:rowOff>0</xdr:rowOff>
    </xdr:from>
    <xdr:to>
      <xdr:col>1</xdr:col>
      <xdr:colOff>470535</xdr:colOff>
      <xdr:row>1387</xdr:row>
      <xdr:rowOff>716280</xdr:rowOff>
    </xdr:to>
    <xdr:pic>
      <xdr:nvPicPr>
        <xdr:cNvPr id="2026" name="Picture 793" descr="https://archive.showroomprive.com/v2/images_content_split/71621/products_14737674_image1_medium.jpg">
          <a:extLst>
            <a:ext uri="{FF2B5EF4-FFF2-40B4-BE49-F238E27FC236}">
              <a16:creationId xmlns:a16="http://schemas.microsoft.com/office/drawing/2014/main" xmlns="" id="{1EDD9C58-0EEA-44B2-A3DC-D6ACC798A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3749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1387</xdr:row>
      <xdr:rowOff>0</xdr:rowOff>
    </xdr:from>
    <xdr:to>
      <xdr:col>1</xdr:col>
      <xdr:colOff>470535</xdr:colOff>
      <xdr:row>1387</xdr:row>
      <xdr:rowOff>716280</xdr:rowOff>
    </xdr:to>
    <xdr:pic>
      <xdr:nvPicPr>
        <xdr:cNvPr id="2027" name="Picture 794" descr="https://archive.showroomprive.com/v2/images_content_split/71621/products_14737900_image1_medium.jpg">
          <a:extLst>
            <a:ext uri="{FF2B5EF4-FFF2-40B4-BE49-F238E27FC236}">
              <a16:creationId xmlns:a16="http://schemas.microsoft.com/office/drawing/2014/main" xmlns="" id="{6B226605-712F-42AA-AF92-2306F9228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4397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1387</xdr:row>
      <xdr:rowOff>0</xdr:rowOff>
    </xdr:from>
    <xdr:to>
      <xdr:col>1</xdr:col>
      <xdr:colOff>470535</xdr:colOff>
      <xdr:row>1387</xdr:row>
      <xdr:rowOff>716280</xdr:rowOff>
    </xdr:to>
    <xdr:pic>
      <xdr:nvPicPr>
        <xdr:cNvPr id="2028" name="Picture 795" descr="https://archive.showroomprive.com/v2/images_content_split/71621/products_14737792_image1_medium.jpg">
          <a:extLst>
            <a:ext uri="{FF2B5EF4-FFF2-40B4-BE49-F238E27FC236}">
              <a16:creationId xmlns:a16="http://schemas.microsoft.com/office/drawing/2014/main" xmlns="" id="{3EBFAAFD-D2B5-49AC-B624-4E7AF4B5D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5045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1387</xdr:row>
      <xdr:rowOff>0</xdr:rowOff>
    </xdr:from>
    <xdr:to>
      <xdr:col>1</xdr:col>
      <xdr:colOff>470535</xdr:colOff>
      <xdr:row>1387</xdr:row>
      <xdr:rowOff>716280</xdr:rowOff>
    </xdr:to>
    <xdr:pic>
      <xdr:nvPicPr>
        <xdr:cNvPr id="2029" name="Picture 796" descr="https://archive.showroomprive.com/v2/images_content_split/71621/products_14738406_image1_medium.jpg">
          <a:extLst>
            <a:ext uri="{FF2B5EF4-FFF2-40B4-BE49-F238E27FC236}">
              <a16:creationId xmlns:a16="http://schemas.microsoft.com/office/drawing/2014/main" xmlns="" id="{E3E9F4DF-A3FB-4374-9E97-F72B8ECF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5693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1391</xdr:row>
      <xdr:rowOff>0</xdr:rowOff>
    </xdr:from>
    <xdr:to>
      <xdr:col>1</xdr:col>
      <xdr:colOff>470535</xdr:colOff>
      <xdr:row>1391</xdr:row>
      <xdr:rowOff>716280</xdr:rowOff>
    </xdr:to>
    <xdr:pic>
      <xdr:nvPicPr>
        <xdr:cNvPr id="2032" name="Picture 799" descr="https://archive.showroomprive.com/v2/images_content_split/71621/products_14737676_image1_medium.jpg">
          <a:extLst>
            <a:ext uri="{FF2B5EF4-FFF2-40B4-BE49-F238E27FC236}">
              <a16:creationId xmlns:a16="http://schemas.microsoft.com/office/drawing/2014/main" xmlns="" id="{AB0D1030-66DF-403C-B0D0-D680D544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7636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1391</xdr:row>
      <xdr:rowOff>0</xdr:rowOff>
    </xdr:from>
    <xdr:to>
      <xdr:col>1</xdr:col>
      <xdr:colOff>470535</xdr:colOff>
      <xdr:row>1391</xdr:row>
      <xdr:rowOff>716280</xdr:rowOff>
    </xdr:to>
    <xdr:pic>
      <xdr:nvPicPr>
        <xdr:cNvPr id="2033" name="Picture 800" descr="https://archive.showroomprive.com/v2/images_content_split/71621/products_14737901_image1_medium.jpg">
          <a:extLst>
            <a:ext uri="{FF2B5EF4-FFF2-40B4-BE49-F238E27FC236}">
              <a16:creationId xmlns:a16="http://schemas.microsoft.com/office/drawing/2014/main" xmlns="" id="{9786E148-36C6-453F-851F-6DCBF079A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8283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1391</xdr:row>
      <xdr:rowOff>0</xdr:rowOff>
    </xdr:from>
    <xdr:to>
      <xdr:col>1</xdr:col>
      <xdr:colOff>470535</xdr:colOff>
      <xdr:row>1391</xdr:row>
      <xdr:rowOff>716280</xdr:rowOff>
    </xdr:to>
    <xdr:pic>
      <xdr:nvPicPr>
        <xdr:cNvPr id="2034" name="Picture 801" descr="https://archive.showroomprive.com/v2/images_content_split/71621/products_14737902_image1_medium.jpg">
          <a:extLst>
            <a:ext uri="{FF2B5EF4-FFF2-40B4-BE49-F238E27FC236}">
              <a16:creationId xmlns:a16="http://schemas.microsoft.com/office/drawing/2014/main" xmlns="" id="{64F8F309-B065-47C1-96C5-F070D1201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8931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1391</xdr:row>
      <xdr:rowOff>0</xdr:rowOff>
    </xdr:from>
    <xdr:to>
      <xdr:col>1</xdr:col>
      <xdr:colOff>470535</xdr:colOff>
      <xdr:row>1391</xdr:row>
      <xdr:rowOff>716280</xdr:rowOff>
    </xdr:to>
    <xdr:pic>
      <xdr:nvPicPr>
        <xdr:cNvPr id="2035" name="Picture 802" descr="https://archive.showroomprive.com/v2/images_content_split/71621/products_14738130_image1_medium.jpg">
          <a:extLst>
            <a:ext uri="{FF2B5EF4-FFF2-40B4-BE49-F238E27FC236}">
              <a16:creationId xmlns:a16="http://schemas.microsoft.com/office/drawing/2014/main" xmlns="" id="{41A7E8D8-20B4-4BE8-8CD1-D30A6EF5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19579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1393</xdr:row>
      <xdr:rowOff>0</xdr:rowOff>
    </xdr:from>
    <xdr:to>
      <xdr:col>1</xdr:col>
      <xdr:colOff>470535</xdr:colOff>
      <xdr:row>1393</xdr:row>
      <xdr:rowOff>716280</xdr:rowOff>
    </xdr:to>
    <xdr:pic>
      <xdr:nvPicPr>
        <xdr:cNvPr id="2036" name="Picture 803" descr="https://archive.showroomprive.com/v2/images_content_split/71621/products_14737794_image1_medium.jpg">
          <a:extLst>
            <a:ext uri="{FF2B5EF4-FFF2-40B4-BE49-F238E27FC236}">
              <a16:creationId xmlns:a16="http://schemas.microsoft.com/office/drawing/2014/main" xmlns="" id="{672AA80F-96EB-41C8-9346-0B75627A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0226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1393</xdr:row>
      <xdr:rowOff>0</xdr:rowOff>
    </xdr:from>
    <xdr:to>
      <xdr:col>1</xdr:col>
      <xdr:colOff>470535</xdr:colOff>
      <xdr:row>1393</xdr:row>
      <xdr:rowOff>716280</xdr:rowOff>
    </xdr:to>
    <xdr:pic>
      <xdr:nvPicPr>
        <xdr:cNvPr id="2037" name="Picture 804" descr="https://archive.showroomprive.com/v2/images_content_split/71621/products_14738440_image1_medium.jpg">
          <a:extLst>
            <a:ext uri="{FF2B5EF4-FFF2-40B4-BE49-F238E27FC236}">
              <a16:creationId xmlns:a16="http://schemas.microsoft.com/office/drawing/2014/main" xmlns="" id="{56DE876F-ECFC-4B2B-8371-5A211390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0874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1393</xdr:row>
      <xdr:rowOff>0</xdr:rowOff>
    </xdr:from>
    <xdr:to>
      <xdr:col>1</xdr:col>
      <xdr:colOff>470535</xdr:colOff>
      <xdr:row>1393</xdr:row>
      <xdr:rowOff>716280</xdr:rowOff>
    </xdr:to>
    <xdr:pic>
      <xdr:nvPicPr>
        <xdr:cNvPr id="2038" name="Picture 805" descr="https://archive.showroomprive.com/v2/images_content_split/71621/products_14738441_image1_medium.jpg">
          <a:extLst>
            <a:ext uri="{FF2B5EF4-FFF2-40B4-BE49-F238E27FC236}">
              <a16:creationId xmlns:a16="http://schemas.microsoft.com/office/drawing/2014/main" xmlns="" id="{AA460331-9252-45B4-9A93-F516D2C11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522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1398</xdr:row>
      <xdr:rowOff>0</xdr:rowOff>
    </xdr:from>
    <xdr:to>
      <xdr:col>1</xdr:col>
      <xdr:colOff>470535</xdr:colOff>
      <xdr:row>1398</xdr:row>
      <xdr:rowOff>716280</xdr:rowOff>
    </xdr:to>
    <xdr:pic>
      <xdr:nvPicPr>
        <xdr:cNvPr id="2041" name="Picture 808" descr="https://archive.showroomprive.com/v2/images_content_split/71621/products_14738437_image1_medium.jpg">
          <a:extLst>
            <a:ext uri="{FF2B5EF4-FFF2-40B4-BE49-F238E27FC236}">
              <a16:creationId xmlns:a16="http://schemas.microsoft.com/office/drawing/2014/main" xmlns="" id="{82C9D005-021E-498D-8EE0-6C066FA69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3465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1408</xdr:row>
      <xdr:rowOff>0</xdr:rowOff>
    </xdr:from>
    <xdr:to>
      <xdr:col>1</xdr:col>
      <xdr:colOff>470535</xdr:colOff>
      <xdr:row>1408</xdr:row>
      <xdr:rowOff>716280</xdr:rowOff>
    </xdr:to>
    <xdr:pic>
      <xdr:nvPicPr>
        <xdr:cNvPr id="2043" name="Picture 810" descr="https://archive.showroomprive.com/v2/images_content_split/71621/products_14738438_image1_medium.jpg">
          <a:extLst>
            <a:ext uri="{FF2B5EF4-FFF2-40B4-BE49-F238E27FC236}">
              <a16:creationId xmlns:a16="http://schemas.microsoft.com/office/drawing/2014/main" xmlns="" id="{851AFB4A-9513-447B-835A-061606D71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4760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1410</xdr:row>
      <xdr:rowOff>0</xdr:rowOff>
    </xdr:from>
    <xdr:to>
      <xdr:col>1</xdr:col>
      <xdr:colOff>470535</xdr:colOff>
      <xdr:row>1410</xdr:row>
      <xdr:rowOff>716280</xdr:rowOff>
    </xdr:to>
    <xdr:pic>
      <xdr:nvPicPr>
        <xdr:cNvPr id="2044" name="Picture 811" descr="https://archive.showroomprive.com/v2/images_content_split/71621/products_14738296_image1_medium.jpg">
          <a:extLst>
            <a:ext uri="{FF2B5EF4-FFF2-40B4-BE49-F238E27FC236}">
              <a16:creationId xmlns:a16="http://schemas.microsoft.com/office/drawing/2014/main" xmlns="" id="{D94DDB39-7879-455A-A70F-094053C5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5408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1411</xdr:row>
      <xdr:rowOff>0</xdr:rowOff>
    </xdr:from>
    <xdr:to>
      <xdr:col>1</xdr:col>
      <xdr:colOff>470535</xdr:colOff>
      <xdr:row>1411</xdr:row>
      <xdr:rowOff>716280</xdr:rowOff>
    </xdr:to>
    <xdr:pic>
      <xdr:nvPicPr>
        <xdr:cNvPr id="2045" name="Picture 812" descr="https://archive.showroomprive.com/v2/images_content_split/71621/products_14738442_image1_medium.jpg">
          <a:extLst>
            <a:ext uri="{FF2B5EF4-FFF2-40B4-BE49-F238E27FC236}">
              <a16:creationId xmlns:a16="http://schemas.microsoft.com/office/drawing/2014/main" xmlns="" id="{D0C743AF-9911-48A1-B133-FB9BBA6D9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6056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470535</xdr:colOff>
      <xdr:row>1412</xdr:row>
      <xdr:rowOff>716280</xdr:rowOff>
    </xdr:to>
    <xdr:pic>
      <xdr:nvPicPr>
        <xdr:cNvPr id="2046" name="Picture 813" descr="https://archive.showroomprive.com/v2/images_content_split/71621/products_14738288_image1_medium.jpg">
          <a:extLst>
            <a:ext uri="{FF2B5EF4-FFF2-40B4-BE49-F238E27FC236}">
              <a16:creationId xmlns:a16="http://schemas.microsoft.com/office/drawing/2014/main" xmlns="" id="{13710592-8A09-484C-910B-F20CF01D8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6703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1413</xdr:row>
      <xdr:rowOff>0</xdr:rowOff>
    </xdr:from>
    <xdr:to>
      <xdr:col>1</xdr:col>
      <xdr:colOff>470535</xdr:colOff>
      <xdr:row>1413</xdr:row>
      <xdr:rowOff>716280</xdr:rowOff>
    </xdr:to>
    <xdr:pic>
      <xdr:nvPicPr>
        <xdr:cNvPr id="2047" name="Picture 814" descr="https://archive.showroomprive.com/v2/images_content_split/71621/products_14738447_image1_medium.jpg">
          <a:extLst>
            <a:ext uri="{FF2B5EF4-FFF2-40B4-BE49-F238E27FC236}">
              <a16:creationId xmlns:a16="http://schemas.microsoft.com/office/drawing/2014/main" xmlns="" id="{6DCB7842-DCAE-495B-AD5C-F2AF6CAE7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7351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1</xdr:col>
      <xdr:colOff>470535</xdr:colOff>
      <xdr:row>1415</xdr:row>
      <xdr:rowOff>716280</xdr:rowOff>
    </xdr:to>
    <xdr:pic>
      <xdr:nvPicPr>
        <xdr:cNvPr id="2048" name="Picture 815" descr="https://archive.showroomprive.com/v2/images_content_split/71621/products_14738285_image1_medium.jpg">
          <a:extLst>
            <a:ext uri="{FF2B5EF4-FFF2-40B4-BE49-F238E27FC236}">
              <a16:creationId xmlns:a16="http://schemas.microsoft.com/office/drawing/2014/main" xmlns="" id="{62CA84DD-D399-46B1-8F89-0DDBD6687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7999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1</xdr:col>
      <xdr:colOff>470535</xdr:colOff>
      <xdr:row>1415</xdr:row>
      <xdr:rowOff>716280</xdr:rowOff>
    </xdr:to>
    <xdr:pic>
      <xdr:nvPicPr>
        <xdr:cNvPr id="2049" name="Picture 816" descr="https://archive.showroomprive.com/v2/images_content_split/71621/products_14738289_image1_medium.jpg">
          <a:extLst>
            <a:ext uri="{FF2B5EF4-FFF2-40B4-BE49-F238E27FC236}">
              <a16:creationId xmlns:a16="http://schemas.microsoft.com/office/drawing/2014/main" xmlns="" id="{52B8CA30-B32A-4829-A1D3-A30B4E0E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8647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1416</xdr:row>
      <xdr:rowOff>0</xdr:rowOff>
    </xdr:from>
    <xdr:to>
      <xdr:col>1</xdr:col>
      <xdr:colOff>470535</xdr:colOff>
      <xdr:row>1416</xdr:row>
      <xdr:rowOff>716280</xdr:rowOff>
    </xdr:to>
    <xdr:pic>
      <xdr:nvPicPr>
        <xdr:cNvPr id="2050" name="Picture 817" descr="https://archive.showroomprive.com/v2/images_content_split/71621/products_14738443_image1_medium.jpg">
          <a:extLst>
            <a:ext uri="{FF2B5EF4-FFF2-40B4-BE49-F238E27FC236}">
              <a16:creationId xmlns:a16="http://schemas.microsoft.com/office/drawing/2014/main" xmlns="" id="{278CEDAD-AA41-45C8-A29C-37190DA58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9294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1418</xdr:row>
      <xdr:rowOff>0</xdr:rowOff>
    </xdr:from>
    <xdr:to>
      <xdr:col>1</xdr:col>
      <xdr:colOff>470535</xdr:colOff>
      <xdr:row>1418</xdr:row>
      <xdr:rowOff>716280</xdr:rowOff>
    </xdr:to>
    <xdr:pic>
      <xdr:nvPicPr>
        <xdr:cNvPr id="2051" name="Picture 818" descr="https://archive.showroomprive.com/v2/images_content_split/71621/products_14738292_image1_medium.jpg">
          <a:extLst>
            <a:ext uri="{FF2B5EF4-FFF2-40B4-BE49-F238E27FC236}">
              <a16:creationId xmlns:a16="http://schemas.microsoft.com/office/drawing/2014/main" xmlns="" id="{60051780-7499-48F0-AB38-75AA0C4C0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9942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1420</xdr:row>
      <xdr:rowOff>0</xdr:rowOff>
    </xdr:from>
    <xdr:to>
      <xdr:col>1</xdr:col>
      <xdr:colOff>470535</xdr:colOff>
      <xdr:row>1420</xdr:row>
      <xdr:rowOff>716280</xdr:rowOff>
    </xdr:to>
    <xdr:pic>
      <xdr:nvPicPr>
        <xdr:cNvPr id="2052" name="Picture 819" descr="https://archive.showroomprive.com/v2/images_content_split/71621/products_14738293_image1_medium.jpg">
          <a:extLst>
            <a:ext uri="{FF2B5EF4-FFF2-40B4-BE49-F238E27FC236}">
              <a16:creationId xmlns:a16="http://schemas.microsoft.com/office/drawing/2014/main" xmlns="" id="{545DAA48-BE25-48B3-87B9-06EAEA304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0590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1421</xdr:row>
      <xdr:rowOff>0</xdr:rowOff>
    </xdr:from>
    <xdr:to>
      <xdr:col>1</xdr:col>
      <xdr:colOff>470535</xdr:colOff>
      <xdr:row>1421</xdr:row>
      <xdr:rowOff>716280</xdr:rowOff>
    </xdr:to>
    <xdr:pic>
      <xdr:nvPicPr>
        <xdr:cNvPr id="2053" name="Picture 820" descr="https://archive.showroomprive.com/v2/images_content_split/71621/products_14737677_image1_medium.jpg">
          <a:extLst>
            <a:ext uri="{FF2B5EF4-FFF2-40B4-BE49-F238E27FC236}">
              <a16:creationId xmlns:a16="http://schemas.microsoft.com/office/drawing/2014/main" xmlns="" id="{1DA2909F-4DD0-4407-99FB-CF2DB930A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1237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1421</xdr:row>
      <xdr:rowOff>0</xdr:rowOff>
    </xdr:from>
    <xdr:to>
      <xdr:col>1</xdr:col>
      <xdr:colOff>470535</xdr:colOff>
      <xdr:row>1421</xdr:row>
      <xdr:rowOff>716280</xdr:rowOff>
    </xdr:to>
    <xdr:pic>
      <xdr:nvPicPr>
        <xdr:cNvPr id="2054" name="Picture 821" descr="https://archive.showroomprive.com/v2/images_content_split/71621/products_14738294_image1_medium.jpg">
          <a:extLst>
            <a:ext uri="{FF2B5EF4-FFF2-40B4-BE49-F238E27FC236}">
              <a16:creationId xmlns:a16="http://schemas.microsoft.com/office/drawing/2014/main" xmlns="" id="{C0511CE0-711D-4908-AA7E-9FBFC6296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1885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1421</xdr:row>
      <xdr:rowOff>0</xdr:rowOff>
    </xdr:from>
    <xdr:to>
      <xdr:col>1</xdr:col>
      <xdr:colOff>470535</xdr:colOff>
      <xdr:row>1421</xdr:row>
      <xdr:rowOff>716280</xdr:rowOff>
    </xdr:to>
    <xdr:pic>
      <xdr:nvPicPr>
        <xdr:cNvPr id="2055" name="Picture 822" descr="https://archive.showroomprive.com/v2/images_content_split/71621/products_14737797_image1_medium.jpg">
          <a:extLst>
            <a:ext uri="{FF2B5EF4-FFF2-40B4-BE49-F238E27FC236}">
              <a16:creationId xmlns:a16="http://schemas.microsoft.com/office/drawing/2014/main" xmlns="" id="{C234DEFE-EAD9-4BC2-B339-385DF763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2533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1421</xdr:row>
      <xdr:rowOff>0</xdr:rowOff>
    </xdr:from>
    <xdr:to>
      <xdr:col>1</xdr:col>
      <xdr:colOff>470535</xdr:colOff>
      <xdr:row>1421</xdr:row>
      <xdr:rowOff>716280</xdr:rowOff>
    </xdr:to>
    <xdr:pic>
      <xdr:nvPicPr>
        <xdr:cNvPr id="2056" name="Picture 823" descr="https://archive.showroomprive.com/v2/images_content_split/71621/products_14738295_image1_medium.jpg">
          <a:extLst>
            <a:ext uri="{FF2B5EF4-FFF2-40B4-BE49-F238E27FC236}">
              <a16:creationId xmlns:a16="http://schemas.microsoft.com/office/drawing/2014/main" xmlns="" id="{3C9F179C-832F-4EE3-A04F-D9E91F7F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3180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1423</xdr:row>
      <xdr:rowOff>0</xdr:rowOff>
    </xdr:from>
    <xdr:to>
      <xdr:col>1</xdr:col>
      <xdr:colOff>470535</xdr:colOff>
      <xdr:row>1423</xdr:row>
      <xdr:rowOff>716280</xdr:rowOff>
    </xdr:to>
    <xdr:pic>
      <xdr:nvPicPr>
        <xdr:cNvPr id="2057" name="Picture 824" descr="https://archive.showroomprive.com/v2/images_content_split/71621/products_14738286_image1_medium.jpg">
          <a:extLst>
            <a:ext uri="{FF2B5EF4-FFF2-40B4-BE49-F238E27FC236}">
              <a16:creationId xmlns:a16="http://schemas.microsoft.com/office/drawing/2014/main" xmlns="" id="{12B55C8F-0C34-471C-97DF-29F87C8A1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3828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1423</xdr:row>
      <xdr:rowOff>0</xdr:rowOff>
    </xdr:from>
    <xdr:to>
      <xdr:col>1</xdr:col>
      <xdr:colOff>470535</xdr:colOff>
      <xdr:row>1423</xdr:row>
      <xdr:rowOff>716280</xdr:rowOff>
    </xdr:to>
    <xdr:pic>
      <xdr:nvPicPr>
        <xdr:cNvPr id="2058" name="Picture 825" descr="https://archive.showroomprive.com/v2/images_content_split/71621/products_14738287_image1_medium.jpg">
          <a:extLst>
            <a:ext uri="{FF2B5EF4-FFF2-40B4-BE49-F238E27FC236}">
              <a16:creationId xmlns:a16="http://schemas.microsoft.com/office/drawing/2014/main" xmlns="" id="{9048D338-2803-4163-BFCA-9E40F4A69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4476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1423</xdr:row>
      <xdr:rowOff>0</xdr:rowOff>
    </xdr:from>
    <xdr:to>
      <xdr:col>1</xdr:col>
      <xdr:colOff>470535</xdr:colOff>
      <xdr:row>1423</xdr:row>
      <xdr:rowOff>716280</xdr:rowOff>
    </xdr:to>
    <xdr:pic>
      <xdr:nvPicPr>
        <xdr:cNvPr id="2059" name="Picture 826" descr="https://archive.showroomprive.com/v2/images_content_split/71621/products_14737876_image1_medium.jpg">
          <a:extLst>
            <a:ext uri="{FF2B5EF4-FFF2-40B4-BE49-F238E27FC236}">
              <a16:creationId xmlns:a16="http://schemas.microsoft.com/office/drawing/2014/main" xmlns="" id="{1A612B42-D0D3-4F57-B90C-F7448157B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5124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1423</xdr:row>
      <xdr:rowOff>0</xdr:rowOff>
    </xdr:from>
    <xdr:to>
      <xdr:col>1</xdr:col>
      <xdr:colOff>470535</xdr:colOff>
      <xdr:row>1423</xdr:row>
      <xdr:rowOff>716280</xdr:rowOff>
    </xdr:to>
    <xdr:pic>
      <xdr:nvPicPr>
        <xdr:cNvPr id="2060" name="Picture 827" descr="https://archive.showroomprive.com/v2/images_content_split/71621/products_14737798_image1_medium.jpg">
          <a:extLst>
            <a:ext uri="{FF2B5EF4-FFF2-40B4-BE49-F238E27FC236}">
              <a16:creationId xmlns:a16="http://schemas.microsoft.com/office/drawing/2014/main" xmlns="" id="{95A8F0CB-8EEF-4E63-B36F-F6C756E8C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5771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1423</xdr:row>
      <xdr:rowOff>0</xdr:rowOff>
    </xdr:from>
    <xdr:to>
      <xdr:col>1</xdr:col>
      <xdr:colOff>470535</xdr:colOff>
      <xdr:row>1423</xdr:row>
      <xdr:rowOff>716280</xdr:rowOff>
    </xdr:to>
    <xdr:pic>
      <xdr:nvPicPr>
        <xdr:cNvPr id="2061" name="Picture 828" descr="https://archive.showroomprive.com/v2/images_content_split/71621/products_14737931_image1_medium.jpg">
          <a:extLst>
            <a:ext uri="{FF2B5EF4-FFF2-40B4-BE49-F238E27FC236}">
              <a16:creationId xmlns:a16="http://schemas.microsoft.com/office/drawing/2014/main" xmlns="" id="{83F54A6D-5293-4AFF-B01D-7BF1CDEAF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6419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1423</xdr:row>
      <xdr:rowOff>0</xdr:rowOff>
    </xdr:from>
    <xdr:to>
      <xdr:col>1</xdr:col>
      <xdr:colOff>470535</xdr:colOff>
      <xdr:row>1423</xdr:row>
      <xdr:rowOff>716280</xdr:rowOff>
    </xdr:to>
    <xdr:pic>
      <xdr:nvPicPr>
        <xdr:cNvPr id="2062" name="Picture 829" descr="https://archive.showroomprive.com/v2/images_content_split/71621/products_14738291_image1_medium.jpg">
          <a:extLst>
            <a:ext uri="{FF2B5EF4-FFF2-40B4-BE49-F238E27FC236}">
              <a16:creationId xmlns:a16="http://schemas.microsoft.com/office/drawing/2014/main" xmlns="" id="{C34A217A-15E7-4A44-8B3C-9E23589BD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7067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1423</xdr:row>
      <xdr:rowOff>0</xdr:rowOff>
    </xdr:from>
    <xdr:to>
      <xdr:col>1</xdr:col>
      <xdr:colOff>470535</xdr:colOff>
      <xdr:row>1423</xdr:row>
      <xdr:rowOff>716280</xdr:rowOff>
    </xdr:to>
    <xdr:pic>
      <xdr:nvPicPr>
        <xdr:cNvPr id="2063" name="Picture 830" descr="https://archive.showroomprive.com/v2/images_content_split/71621/products_14737991_image1_medium.jpg">
          <a:extLst>
            <a:ext uri="{FF2B5EF4-FFF2-40B4-BE49-F238E27FC236}">
              <a16:creationId xmlns:a16="http://schemas.microsoft.com/office/drawing/2014/main" xmlns="" id="{2278F655-60FE-4269-8A23-C5358E5F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7714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1425</xdr:row>
      <xdr:rowOff>0</xdr:rowOff>
    </xdr:from>
    <xdr:to>
      <xdr:col>1</xdr:col>
      <xdr:colOff>470535</xdr:colOff>
      <xdr:row>1425</xdr:row>
      <xdr:rowOff>716280</xdr:rowOff>
    </xdr:to>
    <xdr:pic>
      <xdr:nvPicPr>
        <xdr:cNvPr id="2064" name="Picture 831" descr="https://archive.showroomprive.com/v2/images_content_split/71621/products_14737678_image1_medium.jpg">
          <a:extLst>
            <a:ext uri="{FF2B5EF4-FFF2-40B4-BE49-F238E27FC236}">
              <a16:creationId xmlns:a16="http://schemas.microsoft.com/office/drawing/2014/main" xmlns="" id="{4D6A9B98-2879-4905-A6EA-7CEBBCE50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83625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1425</xdr:row>
      <xdr:rowOff>0</xdr:rowOff>
    </xdr:from>
    <xdr:to>
      <xdr:col>1</xdr:col>
      <xdr:colOff>470535</xdr:colOff>
      <xdr:row>1425</xdr:row>
      <xdr:rowOff>716280</xdr:rowOff>
    </xdr:to>
    <xdr:pic>
      <xdr:nvPicPr>
        <xdr:cNvPr id="2065" name="Picture 832" descr="https://archive.showroomprive.com/v2/images_content_split/71621/products_14737799_image1_medium.jpg">
          <a:extLst>
            <a:ext uri="{FF2B5EF4-FFF2-40B4-BE49-F238E27FC236}">
              <a16:creationId xmlns:a16="http://schemas.microsoft.com/office/drawing/2014/main" xmlns="" id="{8719578C-3488-4524-B6BC-6122CF6D0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90102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1425</xdr:row>
      <xdr:rowOff>0</xdr:rowOff>
    </xdr:from>
    <xdr:to>
      <xdr:col>1</xdr:col>
      <xdr:colOff>470535</xdr:colOff>
      <xdr:row>1425</xdr:row>
      <xdr:rowOff>716280</xdr:rowOff>
    </xdr:to>
    <xdr:pic>
      <xdr:nvPicPr>
        <xdr:cNvPr id="2066" name="Picture 833" descr="https://archive.showroomprive.com/v2/images_content_split/71621/products_14737679_image1_medium.jpg">
          <a:extLst>
            <a:ext uri="{FF2B5EF4-FFF2-40B4-BE49-F238E27FC236}">
              <a16:creationId xmlns:a16="http://schemas.microsoft.com/office/drawing/2014/main" xmlns="" id="{8676F738-ECDC-4611-8D00-80AC33DDA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396579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1425</xdr:row>
      <xdr:rowOff>0</xdr:rowOff>
    </xdr:from>
    <xdr:to>
      <xdr:col>1</xdr:col>
      <xdr:colOff>470535</xdr:colOff>
      <xdr:row>1425</xdr:row>
      <xdr:rowOff>716280</xdr:rowOff>
    </xdr:to>
    <xdr:pic>
      <xdr:nvPicPr>
        <xdr:cNvPr id="2067" name="Picture 834" descr="https://archive.showroomprive.com/v2/images_content_split/71621/products_14737800_image1_medium.jpg">
          <a:extLst>
            <a:ext uri="{FF2B5EF4-FFF2-40B4-BE49-F238E27FC236}">
              <a16:creationId xmlns:a16="http://schemas.microsoft.com/office/drawing/2014/main" xmlns="" id="{8224CB60-541E-4037-88DC-CCF117AEF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403056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1425</xdr:row>
      <xdr:rowOff>0</xdr:rowOff>
    </xdr:from>
    <xdr:to>
      <xdr:col>1</xdr:col>
      <xdr:colOff>470535</xdr:colOff>
      <xdr:row>1425</xdr:row>
      <xdr:rowOff>716280</xdr:rowOff>
    </xdr:to>
    <xdr:pic>
      <xdr:nvPicPr>
        <xdr:cNvPr id="2068" name="Picture 835" descr="https://archive.showroomprive.com/v2/images_content_split/71621/products_14737878_image1_medium.jpg">
          <a:extLst>
            <a:ext uri="{FF2B5EF4-FFF2-40B4-BE49-F238E27FC236}">
              <a16:creationId xmlns:a16="http://schemas.microsoft.com/office/drawing/2014/main" xmlns="" id="{1CF2A8AD-B5D3-478A-88AE-353E755BA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409533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1425</xdr:row>
      <xdr:rowOff>0</xdr:rowOff>
    </xdr:from>
    <xdr:to>
      <xdr:col>1</xdr:col>
      <xdr:colOff>470535</xdr:colOff>
      <xdr:row>1425</xdr:row>
      <xdr:rowOff>716280</xdr:rowOff>
    </xdr:to>
    <xdr:pic>
      <xdr:nvPicPr>
        <xdr:cNvPr id="2069" name="Picture 836" descr="https://archive.showroomprive.com/v2/images_content_split/71621/products_14737801_image1_medium.jpg">
          <a:extLst>
            <a:ext uri="{FF2B5EF4-FFF2-40B4-BE49-F238E27FC236}">
              <a16:creationId xmlns:a16="http://schemas.microsoft.com/office/drawing/2014/main" xmlns="" id="{00AA1F06-A131-4B9A-B2B3-27042FB9D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416010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1425</xdr:row>
      <xdr:rowOff>0</xdr:rowOff>
    </xdr:from>
    <xdr:to>
      <xdr:col>1</xdr:col>
      <xdr:colOff>470535</xdr:colOff>
      <xdr:row>1425</xdr:row>
      <xdr:rowOff>716280</xdr:rowOff>
    </xdr:to>
    <xdr:pic>
      <xdr:nvPicPr>
        <xdr:cNvPr id="2070" name="Picture 837" descr="https://archive.showroomprive.com/v2/images_content_split/71621/products_14737879_image1_medium.jpg">
          <a:extLst>
            <a:ext uri="{FF2B5EF4-FFF2-40B4-BE49-F238E27FC236}">
              <a16:creationId xmlns:a16="http://schemas.microsoft.com/office/drawing/2014/main" xmlns="" id="{6D949F49-DFB3-43CF-95F3-5394BE564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422487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1425</xdr:row>
      <xdr:rowOff>0</xdr:rowOff>
    </xdr:from>
    <xdr:to>
      <xdr:col>1</xdr:col>
      <xdr:colOff>470535</xdr:colOff>
      <xdr:row>1425</xdr:row>
      <xdr:rowOff>716280</xdr:rowOff>
    </xdr:to>
    <xdr:pic>
      <xdr:nvPicPr>
        <xdr:cNvPr id="2071" name="Picture 838" descr="https://archive.showroomprive.com/v2/images_content_split/71621/products_14737880_image1_medium.jpg">
          <a:extLst>
            <a:ext uri="{FF2B5EF4-FFF2-40B4-BE49-F238E27FC236}">
              <a16:creationId xmlns:a16="http://schemas.microsoft.com/office/drawing/2014/main" xmlns="" id="{11ECEF62-706B-40D3-9071-D04BDEB5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428964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1425</xdr:row>
      <xdr:rowOff>0</xdr:rowOff>
    </xdr:from>
    <xdr:to>
      <xdr:col>1</xdr:col>
      <xdr:colOff>470535</xdr:colOff>
      <xdr:row>1425</xdr:row>
      <xdr:rowOff>716280</xdr:rowOff>
    </xdr:to>
    <xdr:pic>
      <xdr:nvPicPr>
        <xdr:cNvPr id="2072" name="Picture 839" descr="https://archive.showroomprive.com/v2/images_content_split/71621/products_14737861_image1_medium.jpg">
          <a:extLst>
            <a:ext uri="{FF2B5EF4-FFF2-40B4-BE49-F238E27FC236}">
              <a16:creationId xmlns:a16="http://schemas.microsoft.com/office/drawing/2014/main" xmlns="" id="{8CE4574F-1713-45D0-98AA-284CF641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435441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1425</xdr:row>
      <xdr:rowOff>0</xdr:rowOff>
    </xdr:from>
    <xdr:to>
      <xdr:col>1</xdr:col>
      <xdr:colOff>470535</xdr:colOff>
      <xdr:row>1425</xdr:row>
      <xdr:rowOff>716280</xdr:rowOff>
    </xdr:to>
    <xdr:pic>
      <xdr:nvPicPr>
        <xdr:cNvPr id="2073" name="Picture 840" descr="https://archive.showroomprive.com/v2/images_content_split/71621/products_14738402_image1_medium.jpg">
          <a:extLst>
            <a:ext uri="{FF2B5EF4-FFF2-40B4-BE49-F238E27FC236}">
              <a16:creationId xmlns:a16="http://schemas.microsoft.com/office/drawing/2014/main" xmlns="" id="{9982381E-A15D-434F-A1A9-63630F8AE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4419182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1429</xdr:row>
      <xdr:rowOff>28575</xdr:rowOff>
    </xdr:from>
    <xdr:to>
      <xdr:col>1</xdr:col>
      <xdr:colOff>518160</xdr:colOff>
      <xdr:row>1429</xdr:row>
      <xdr:rowOff>744855</xdr:rowOff>
    </xdr:to>
    <xdr:pic>
      <xdr:nvPicPr>
        <xdr:cNvPr id="2074" name="Picture 841" descr="https://archive.showroomprive.com/v2/images_content_split/71621/products_14738403_image1_medium.jpg">
          <a:extLst>
            <a:ext uri="{FF2B5EF4-FFF2-40B4-BE49-F238E27FC236}">
              <a16:creationId xmlns:a16="http://schemas.microsoft.com/office/drawing/2014/main" xmlns="" id="{6FCD8AB3-B54A-4899-8AE4-F5BA72D9F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1085878575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1435</xdr:row>
      <xdr:rowOff>19050</xdr:rowOff>
    </xdr:from>
    <xdr:to>
      <xdr:col>1</xdr:col>
      <xdr:colOff>480060</xdr:colOff>
      <xdr:row>1435</xdr:row>
      <xdr:rowOff>735330</xdr:rowOff>
    </xdr:to>
    <xdr:pic>
      <xdr:nvPicPr>
        <xdr:cNvPr id="2082" name="Picture 849" descr="https://archive.showroomprive.com/v2/images_content_split/71621/products_14737980_image1_medium.jpg">
          <a:extLst>
            <a:ext uri="{FF2B5EF4-FFF2-40B4-BE49-F238E27FC236}">
              <a16:creationId xmlns:a16="http://schemas.microsoft.com/office/drawing/2014/main" xmlns="" id="{2A30D5F2-635D-4593-AC65-96DABB281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090441050"/>
          <a:ext cx="470535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1437</xdr:row>
      <xdr:rowOff>19052</xdr:rowOff>
    </xdr:from>
    <xdr:to>
      <xdr:col>1</xdr:col>
      <xdr:colOff>438149</xdr:colOff>
      <xdr:row>1437</xdr:row>
      <xdr:rowOff>733426</xdr:rowOff>
    </xdr:to>
    <xdr:pic>
      <xdr:nvPicPr>
        <xdr:cNvPr id="2084" name="Picture 851" descr="https://archive.showroomprive.com/v2/images_content_split/71621/products_14738246_image1_medium.jpg">
          <a:extLst>
            <a:ext uri="{FF2B5EF4-FFF2-40B4-BE49-F238E27FC236}">
              <a16:creationId xmlns:a16="http://schemas.microsoft.com/office/drawing/2014/main" xmlns="" id="{1F0D928F-1F6B-46FF-880C-CBCEDBE1A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1091841227"/>
          <a:ext cx="419099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101601</xdr:colOff>
      <xdr:row>0</xdr:row>
      <xdr:rowOff>88900</xdr:rowOff>
    </xdr:from>
    <xdr:to>
      <xdr:col>2</xdr:col>
      <xdr:colOff>114301</xdr:colOff>
      <xdr:row>1</xdr:row>
      <xdr:rowOff>23861</xdr:rowOff>
    </xdr:to>
    <xdr:pic>
      <xdr:nvPicPr>
        <xdr:cNvPr id="692" name="Immagine 691" descr="Calvin Klein ha un nuovo logo | Flashes - Il Post">
          <a:extLst>
            <a:ext uri="{FF2B5EF4-FFF2-40B4-BE49-F238E27FC236}">
              <a16:creationId xmlns:a16="http://schemas.microsoft.com/office/drawing/2014/main" xmlns="" id="{72E0AC20-5B98-439B-A594-730744938B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8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628" b="19318"/>
        <a:stretch/>
      </xdr:blipFill>
      <xdr:spPr bwMode="auto">
        <a:xfrm>
          <a:off x="101601" y="88900"/>
          <a:ext cx="2400300" cy="735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sonalizzato 2">
      <a:majorFont>
        <a:latin typeface="Noto Mono"/>
        <a:ea typeface=""/>
        <a:cs typeface=""/>
      </a:majorFont>
      <a:minorFont>
        <a:latin typeface="Noto Mon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L1439"/>
  <sheetViews>
    <sheetView tabSelected="1" workbookViewId="0">
      <pane ySplit="3" topLeftCell="A4" activePane="bottomLeft" state="frozenSplit"/>
      <selection pane="bottomLeft" activeCell="F1" sqref="F1"/>
    </sheetView>
  </sheetViews>
  <sheetFormatPr defaultColWidth="9.125" defaultRowHeight="15.75"/>
  <cols>
    <col min="1" max="1" width="22.5" style="12" customWidth="1"/>
    <col min="2" max="2" width="8.875" style="5" customWidth="1"/>
    <col min="3" max="3" width="16.5" style="5" customWidth="1"/>
    <col min="4" max="4" width="22.125" style="5" customWidth="1"/>
    <col min="5" max="5" width="8.125" style="5" customWidth="1"/>
    <col min="6" max="6" width="16.875" style="12" customWidth="1"/>
    <col min="7" max="7" width="11.875" style="5" customWidth="1"/>
    <col min="8" max="8" width="25.5" style="12" customWidth="1"/>
    <col min="9" max="9" width="11.875" style="15" customWidth="1"/>
    <col min="10" max="10" width="11.125" style="5" customWidth="1"/>
    <col min="11" max="11" width="10.875" style="16" customWidth="1"/>
    <col min="12" max="12" width="18.5" style="17" customWidth="1"/>
    <col min="13" max="13" width="10.125" style="1" customWidth="1"/>
    <col min="14" max="16384" width="9.125" style="1"/>
  </cols>
  <sheetData>
    <row r="1" spans="1:12" ht="63.75" customHeight="1" thickBot="1">
      <c r="B1" s="37"/>
      <c r="C1" s="14"/>
    </row>
    <row r="2" spans="1:12" s="3" customFormat="1" ht="25.5" customHeight="1">
      <c r="A2" s="11"/>
      <c r="B2" s="6"/>
      <c r="C2" s="18"/>
      <c r="D2" s="19"/>
      <c r="E2" s="19"/>
      <c r="F2" s="36"/>
      <c r="G2" s="19"/>
      <c r="H2" s="19"/>
      <c r="I2" s="31">
        <f>SUBTOTAL(9,I4:I1439)</f>
        <v>8206</v>
      </c>
      <c r="J2" s="20"/>
      <c r="K2" s="20"/>
      <c r="L2" s="21">
        <f>SUBTOTAL(9,L4:L1439)</f>
        <v>472204.05000000022</v>
      </c>
    </row>
    <row r="3" spans="1:12" s="4" customFormat="1" ht="21" customHeight="1">
      <c r="A3" s="32" t="s">
        <v>1</v>
      </c>
      <c r="B3" s="32" t="s">
        <v>0</v>
      </c>
      <c r="C3" s="33" t="s">
        <v>850</v>
      </c>
      <c r="D3" s="32" t="s">
        <v>851</v>
      </c>
      <c r="E3" s="32" t="s">
        <v>1335</v>
      </c>
      <c r="F3" s="32" t="s">
        <v>852</v>
      </c>
      <c r="G3" s="32" t="s">
        <v>1343</v>
      </c>
      <c r="H3" s="32" t="s">
        <v>853</v>
      </c>
      <c r="I3" s="32" t="s">
        <v>1342</v>
      </c>
      <c r="J3" s="34" t="s">
        <v>849</v>
      </c>
      <c r="K3" s="35" t="s">
        <v>1340</v>
      </c>
      <c r="L3" s="32" t="s">
        <v>1341</v>
      </c>
    </row>
    <row r="4" spans="1:12" s="2" customFormat="1" ht="60" customHeight="1">
      <c r="A4" s="7" t="s">
        <v>5</v>
      </c>
      <c r="B4" s="7"/>
      <c r="C4" s="22">
        <v>2066607291454</v>
      </c>
      <c r="D4" s="23" t="s">
        <v>4</v>
      </c>
      <c r="E4" s="23" t="s">
        <v>6</v>
      </c>
      <c r="F4" s="25" t="s">
        <v>868</v>
      </c>
      <c r="G4" s="24" t="s">
        <v>1344</v>
      </c>
      <c r="H4" s="25" t="s">
        <v>1225</v>
      </c>
      <c r="I4" s="26">
        <v>44</v>
      </c>
      <c r="J4" s="13">
        <v>44</v>
      </c>
      <c r="K4" s="16">
        <f>ROUND(J4/2.6,2)</f>
        <v>16.920000000000002</v>
      </c>
      <c r="L4" s="16">
        <f>I4*K4</f>
        <v>744.48</v>
      </c>
    </row>
    <row r="5" spans="1:12" s="2" customFormat="1" ht="60" customHeight="1">
      <c r="A5" s="8" t="s">
        <v>8</v>
      </c>
      <c r="B5" s="8"/>
      <c r="C5" s="27">
        <v>2049961159899</v>
      </c>
      <c r="D5" s="28" t="s">
        <v>7</v>
      </c>
      <c r="E5" s="28" t="s">
        <v>3</v>
      </c>
      <c r="F5" s="29" t="s">
        <v>878</v>
      </c>
      <c r="G5" s="10" t="s">
        <v>1344</v>
      </c>
      <c r="H5" s="29" t="s">
        <v>1168</v>
      </c>
      <c r="I5" s="30">
        <v>6</v>
      </c>
      <c r="J5" s="9">
        <v>174</v>
      </c>
      <c r="K5" s="16">
        <f t="shared" ref="K5:K68" si="0">ROUND(J5/2.6,2)</f>
        <v>66.92</v>
      </c>
      <c r="L5" s="16">
        <f t="shared" ref="L5:L68" si="1">I5*K5</f>
        <v>401.52</v>
      </c>
    </row>
    <row r="6" spans="1:12" s="2" customFormat="1" ht="60" customHeight="1">
      <c r="A6" s="8" t="s">
        <v>11</v>
      </c>
      <c r="B6" s="8"/>
      <c r="C6" s="27">
        <v>2048955597020</v>
      </c>
      <c r="D6" s="28" t="s">
        <v>10</v>
      </c>
      <c r="E6" s="28" t="s">
        <v>9</v>
      </c>
      <c r="F6" s="29" t="s">
        <v>878</v>
      </c>
      <c r="G6" s="10" t="s">
        <v>1344</v>
      </c>
      <c r="H6" s="29" t="s">
        <v>1165</v>
      </c>
      <c r="I6" s="30">
        <v>2</v>
      </c>
      <c r="J6" s="9">
        <v>209</v>
      </c>
      <c r="K6" s="16">
        <f t="shared" si="0"/>
        <v>80.38</v>
      </c>
      <c r="L6" s="16">
        <f t="shared" si="1"/>
        <v>160.76</v>
      </c>
    </row>
    <row r="7" spans="1:12" s="2" customFormat="1" ht="60" customHeight="1">
      <c r="A7" s="8"/>
      <c r="B7" s="10"/>
      <c r="C7" s="27">
        <v>2045624341564</v>
      </c>
      <c r="D7" s="28" t="s">
        <v>12</v>
      </c>
      <c r="E7" s="28" t="s">
        <v>3</v>
      </c>
      <c r="F7" s="29" t="s">
        <v>878</v>
      </c>
      <c r="G7" s="10" t="s">
        <v>1344</v>
      </c>
      <c r="H7" s="29" t="s">
        <v>1156</v>
      </c>
      <c r="I7" s="30">
        <v>1</v>
      </c>
      <c r="J7" s="9">
        <v>260</v>
      </c>
      <c r="K7" s="16">
        <f t="shared" si="0"/>
        <v>100</v>
      </c>
      <c r="L7" s="16">
        <f t="shared" si="1"/>
        <v>100</v>
      </c>
    </row>
    <row r="8" spans="1:12" s="2" customFormat="1" ht="60" customHeight="1">
      <c r="A8" s="8" t="s">
        <v>13</v>
      </c>
      <c r="B8" s="8"/>
      <c r="C8" s="27">
        <v>2060154729217</v>
      </c>
      <c r="D8" s="28" t="s">
        <v>12</v>
      </c>
      <c r="E8" s="28" t="s">
        <v>2</v>
      </c>
      <c r="F8" s="29" t="s">
        <v>878</v>
      </c>
      <c r="G8" s="10" t="s">
        <v>1344</v>
      </c>
      <c r="H8" s="29" t="s">
        <v>1156</v>
      </c>
      <c r="I8" s="30">
        <v>1</v>
      </c>
      <c r="J8" s="9">
        <v>260</v>
      </c>
      <c r="K8" s="16">
        <f t="shared" si="0"/>
        <v>100</v>
      </c>
      <c r="L8" s="16">
        <f t="shared" si="1"/>
        <v>100</v>
      </c>
    </row>
    <row r="9" spans="1:12" s="2" customFormat="1" ht="60" customHeight="1">
      <c r="A9" s="8" t="s">
        <v>15</v>
      </c>
      <c r="B9" s="8"/>
      <c r="C9" s="27">
        <v>2011610392902</v>
      </c>
      <c r="D9" s="28" t="s">
        <v>14</v>
      </c>
      <c r="E9" s="28" t="s">
        <v>9</v>
      </c>
      <c r="F9" s="29" t="s">
        <v>878</v>
      </c>
      <c r="G9" s="10" t="s">
        <v>1344</v>
      </c>
      <c r="H9" s="29" t="s">
        <v>884</v>
      </c>
      <c r="I9" s="30">
        <v>3</v>
      </c>
      <c r="J9" s="9">
        <v>260</v>
      </c>
      <c r="K9" s="16">
        <f t="shared" si="0"/>
        <v>100</v>
      </c>
      <c r="L9" s="16">
        <f t="shared" si="1"/>
        <v>300</v>
      </c>
    </row>
    <row r="10" spans="1:12" s="2" customFormat="1" ht="60" customHeight="1">
      <c r="A10" s="8" t="s">
        <v>15</v>
      </c>
      <c r="B10" s="8"/>
      <c r="C10" s="27">
        <v>2042712787198</v>
      </c>
      <c r="D10" s="28" t="s">
        <v>14</v>
      </c>
      <c r="E10" s="28" t="s">
        <v>2</v>
      </c>
      <c r="F10" s="29" t="s">
        <v>878</v>
      </c>
      <c r="G10" s="10" t="s">
        <v>1344</v>
      </c>
      <c r="H10" s="29" t="s">
        <v>884</v>
      </c>
      <c r="I10" s="30">
        <v>1</v>
      </c>
      <c r="J10" s="9">
        <v>260</v>
      </c>
      <c r="K10" s="16">
        <f t="shared" si="0"/>
        <v>100</v>
      </c>
      <c r="L10" s="16">
        <f t="shared" si="1"/>
        <v>100</v>
      </c>
    </row>
    <row r="11" spans="1:12" s="2" customFormat="1" ht="60" customHeight="1">
      <c r="A11" s="8" t="s">
        <v>17</v>
      </c>
      <c r="B11" s="8"/>
      <c r="C11" s="27">
        <v>2018053543717</v>
      </c>
      <c r="D11" s="28" t="s">
        <v>16</v>
      </c>
      <c r="E11" s="28" t="s">
        <v>3</v>
      </c>
      <c r="F11" s="29" t="s">
        <v>878</v>
      </c>
      <c r="G11" s="10" t="s">
        <v>1344</v>
      </c>
      <c r="H11" s="29" t="s">
        <v>963</v>
      </c>
      <c r="I11" s="30">
        <v>2</v>
      </c>
      <c r="J11" s="9">
        <v>199</v>
      </c>
      <c r="K11" s="16">
        <f t="shared" si="0"/>
        <v>76.540000000000006</v>
      </c>
      <c r="L11" s="16">
        <f t="shared" si="1"/>
        <v>153.08000000000001</v>
      </c>
    </row>
    <row r="12" spans="1:12" s="2" customFormat="1" ht="60" customHeight="1">
      <c r="A12" s="8" t="s">
        <v>19</v>
      </c>
      <c r="B12" s="8"/>
      <c r="C12" s="27">
        <v>2052629508090</v>
      </c>
      <c r="D12" s="28" t="s">
        <v>18</v>
      </c>
      <c r="E12" s="28" t="s">
        <v>9</v>
      </c>
      <c r="F12" s="29" t="s">
        <v>878</v>
      </c>
      <c r="G12" s="10" t="s">
        <v>1344</v>
      </c>
      <c r="H12" s="29" t="s">
        <v>1181</v>
      </c>
      <c r="I12" s="30">
        <v>1</v>
      </c>
      <c r="J12" s="9">
        <v>260</v>
      </c>
      <c r="K12" s="16">
        <f t="shared" si="0"/>
        <v>100</v>
      </c>
      <c r="L12" s="16">
        <f t="shared" si="1"/>
        <v>100</v>
      </c>
    </row>
    <row r="13" spans="1:12" s="2" customFormat="1" ht="60" customHeight="1">
      <c r="A13" s="8" t="s">
        <v>21</v>
      </c>
      <c r="B13" s="8"/>
      <c r="C13" s="27">
        <v>2050821613642</v>
      </c>
      <c r="D13" s="28" t="s">
        <v>20</v>
      </c>
      <c r="E13" s="28" t="s">
        <v>2</v>
      </c>
      <c r="F13" s="29" t="s">
        <v>973</v>
      </c>
      <c r="G13" s="10" t="s">
        <v>1344</v>
      </c>
      <c r="H13" s="29" t="s">
        <v>1174</v>
      </c>
      <c r="I13" s="30">
        <v>1</v>
      </c>
      <c r="J13" s="9">
        <v>49</v>
      </c>
      <c r="K13" s="16">
        <f t="shared" si="0"/>
        <v>18.850000000000001</v>
      </c>
      <c r="L13" s="16">
        <f t="shared" si="1"/>
        <v>18.850000000000001</v>
      </c>
    </row>
    <row r="14" spans="1:12" s="2" customFormat="1" ht="60" customHeight="1">
      <c r="A14" s="8" t="s">
        <v>23</v>
      </c>
      <c r="B14" s="8"/>
      <c r="C14" s="27">
        <v>2054432769170</v>
      </c>
      <c r="D14" s="28" t="s">
        <v>22</v>
      </c>
      <c r="E14" s="28" t="s">
        <v>2</v>
      </c>
      <c r="F14" s="29" t="s">
        <v>973</v>
      </c>
      <c r="G14" s="10" t="s">
        <v>1344</v>
      </c>
      <c r="H14" s="29" t="s">
        <v>1174</v>
      </c>
      <c r="I14" s="30">
        <v>2</v>
      </c>
      <c r="J14" s="9">
        <v>49</v>
      </c>
      <c r="K14" s="16">
        <f t="shared" si="0"/>
        <v>18.850000000000001</v>
      </c>
      <c r="L14" s="16">
        <f t="shared" si="1"/>
        <v>37.700000000000003</v>
      </c>
    </row>
    <row r="15" spans="1:12" s="2" customFormat="1" ht="60" customHeight="1">
      <c r="A15" s="8" t="s">
        <v>25</v>
      </c>
      <c r="B15" s="8"/>
      <c r="C15" s="27">
        <v>2064471585914</v>
      </c>
      <c r="D15" s="28" t="s">
        <v>24</v>
      </c>
      <c r="E15" s="28" t="s">
        <v>2</v>
      </c>
      <c r="F15" s="29" t="s">
        <v>973</v>
      </c>
      <c r="G15" s="10" t="s">
        <v>1345</v>
      </c>
      <c r="H15" s="29" t="s">
        <v>974</v>
      </c>
      <c r="I15" s="30">
        <v>49</v>
      </c>
      <c r="J15" s="9">
        <v>69</v>
      </c>
      <c r="K15" s="16">
        <f t="shared" si="0"/>
        <v>26.54</v>
      </c>
      <c r="L15" s="16">
        <f t="shared" si="1"/>
        <v>1300.46</v>
      </c>
    </row>
    <row r="16" spans="1:12" s="2" customFormat="1" ht="60" customHeight="1">
      <c r="A16" s="8" t="s">
        <v>25</v>
      </c>
      <c r="B16" s="8"/>
      <c r="C16" s="27">
        <v>2071027914067</v>
      </c>
      <c r="D16" s="28" t="s">
        <v>24</v>
      </c>
      <c r="E16" s="28" t="s">
        <v>3</v>
      </c>
      <c r="F16" s="29" t="s">
        <v>973</v>
      </c>
      <c r="G16" s="10" t="s">
        <v>1345</v>
      </c>
      <c r="H16" s="29" t="s">
        <v>974</v>
      </c>
      <c r="I16" s="30">
        <v>110</v>
      </c>
      <c r="J16" s="9">
        <v>69</v>
      </c>
      <c r="K16" s="16">
        <f t="shared" si="0"/>
        <v>26.54</v>
      </c>
      <c r="L16" s="16">
        <f t="shared" si="1"/>
        <v>2919.4</v>
      </c>
    </row>
    <row r="17" spans="1:12" s="2" customFormat="1" ht="60" customHeight="1">
      <c r="A17" s="8"/>
      <c r="B17" s="10"/>
      <c r="C17" s="27">
        <v>2035147363136</v>
      </c>
      <c r="D17" s="28" t="s">
        <v>1286</v>
      </c>
      <c r="E17" s="28" t="s">
        <v>3</v>
      </c>
      <c r="F17" s="29" t="s">
        <v>973</v>
      </c>
      <c r="G17" s="10" t="s">
        <v>1345</v>
      </c>
      <c r="H17" s="29" t="s">
        <v>974</v>
      </c>
      <c r="I17" s="30">
        <v>11</v>
      </c>
      <c r="J17" s="9">
        <v>69</v>
      </c>
      <c r="K17" s="16">
        <f t="shared" si="0"/>
        <v>26.54</v>
      </c>
      <c r="L17" s="16">
        <f t="shared" si="1"/>
        <v>291.94</v>
      </c>
    </row>
    <row r="18" spans="1:12" s="2" customFormat="1" ht="60" customHeight="1">
      <c r="A18" s="8" t="s">
        <v>27</v>
      </c>
      <c r="B18" s="8"/>
      <c r="C18" s="27">
        <v>2018934409750</v>
      </c>
      <c r="D18" s="28" t="s">
        <v>26</v>
      </c>
      <c r="E18" s="28" t="s">
        <v>2</v>
      </c>
      <c r="F18" s="29" t="s">
        <v>973</v>
      </c>
      <c r="G18" s="10" t="s">
        <v>1345</v>
      </c>
      <c r="H18" s="29" t="s">
        <v>974</v>
      </c>
      <c r="I18" s="30">
        <v>5</v>
      </c>
      <c r="J18" s="9">
        <v>69</v>
      </c>
      <c r="K18" s="16">
        <f t="shared" si="0"/>
        <v>26.54</v>
      </c>
      <c r="L18" s="16">
        <f t="shared" si="1"/>
        <v>132.69999999999999</v>
      </c>
    </row>
    <row r="19" spans="1:12" s="2" customFormat="1" ht="60" customHeight="1">
      <c r="A19" s="8" t="s">
        <v>27</v>
      </c>
      <c r="B19" s="8"/>
      <c r="C19" s="27">
        <v>2053840935313</v>
      </c>
      <c r="D19" s="28" t="s">
        <v>26</v>
      </c>
      <c r="E19" s="28" t="s">
        <v>3</v>
      </c>
      <c r="F19" s="29" t="s">
        <v>973</v>
      </c>
      <c r="G19" s="10" t="s">
        <v>1345</v>
      </c>
      <c r="H19" s="29" t="s">
        <v>974</v>
      </c>
      <c r="I19" s="30">
        <v>124</v>
      </c>
      <c r="J19" s="9">
        <v>69</v>
      </c>
      <c r="K19" s="16">
        <f t="shared" si="0"/>
        <v>26.54</v>
      </c>
      <c r="L19" s="16">
        <f t="shared" si="1"/>
        <v>3290.96</v>
      </c>
    </row>
    <row r="20" spans="1:12" s="2" customFormat="1" ht="60" customHeight="1">
      <c r="A20" s="8" t="s">
        <v>29</v>
      </c>
      <c r="B20" s="8"/>
      <c r="C20" s="27">
        <v>2033856842904</v>
      </c>
      <c r="D20" s="28" t="s">
        <v>28</v>
      </c>
      <c r="E20" s="28" t="s">
        <v>9</v>
      </c>
      <c r="F20" s="29" t="s">
        <v>878</v>
      </c>
      <c r="G20" s="10" t="s">
        <v>1344</v>
      </c>
      <c r="H20" s="29" t="s">
        <v>1085</v>
      </c>
      <c r="I20" s="30">
        <v>10</v>
      </c>
      <c r="J20" s="9">
        <v>329</v>
      </c>
      <c r="K20" s="16">
        <f t="shared" si="0"/>
        <v>126.54</v>
      </c>
      <c r="L20" s="16">
        <f t="shared" si="1"/>
        <v>1265.4000000000001</v>
      </c>
    </row>
    <row r="21" spans="1:12" s="2" customFormat="1" ht="60" customHeight="1">
      <c r="A21" s="8" t="s">
        <v>29</v>
      </c>
      <c r="B21" s="8"/>
      <c r="C21" s="27">
        <v>2057911801521</v>
      </c>
      <c r="D21" s="28" t="s">
        <v>28</v>
      </c>
      <c r="E21" s="28" t="s">
        <v>30</v>
      </c>
      <c r="F21" s="29" t="s">
        <v>878</v>
      </c>
      <c r="G21" s="10" t="s">
        <v>1344</v>
      </c>
      <c r="H21" s="29" t="s">
        <v>1085</v>
      </c>
      <c r="I21" s="30">
        <v>1</v>
      </c>
      <c r="J21" s="9">
        <v>329</v>
      </c>
      <c r="K21" s="16">
        <f t="shared" si="0"/>
        <v>126.54</v>
      </c>
      <c r="L21" s="16">
        <f t="shared" si="1"/>
        <v>126.54</v>
      </c>
    </row>
    <row r="22" spans="1:12" s="2" customFormat="1" ht="60" customHeight="1">
      <c r="A22" s="8" t="s">
        <v>29</v>
      </c>
      <c r="B22" s="8"/>
      <c r="C22" s="27">
        <v>2063607413152</v>
      </c>
      <c r="D22" s="28" t="s">
        <v>28</v>
      </c>
      <c r="E22" s="28" t="s">
        <v>3</v>
      </c>
      <c r="F22" s="29" t="s">
        <v>878</v>
      </c>
      <c r="G22" s="10" t="s">
        <v>1344</v>
      </c>
      <c r="H22" s="29" t="s">
        <v>1085</v>
      </c>
      <c r="I22" s="30">
        <v>14</v>
      </c>
      <c r="J22" s="9">
        <v>329</v>
      </c>
      <c r="K22" s="16">
        <f t="shared" si="0"/>
        <v>126.54</v>
      </c>
      <c r="L22" s="16">
        <f t="shared" si="1"/>
        <v>1771.5600000000002</v>
      </c>
    </row>
    <row r="23" spans="1:12" s="2" customFormat="1" ht="60" customHeight="1">
      <c r="A23" s="8" t="s">
        <v>29</v>
      </c>
      <c r="B23" s="8"/>
      <c r="C23" s="27">
        <v>2070114512896</v>
      </c>
      <c r="D23" s="28" t="s">
        <v>28</v>
      </c>
      <c r="E23" s="28" t="s">
        <v>6</v>
      </c>
      <c r="F23" s="29" t="s">
        <v>878</v>
      </c>
      <c r="G23" s="10" t="s">
        <v>1344</v>
      </c>
      <c r="H23" s="29" t="s">
        <v>1085</v>
      </c>
      <c r="I23" s="30">
        <v>3</v>
      </c>
      <c r="J23" s="9">
        <v>329</v>
      </c>
      <c r="K23" s="16">
        <f t="shared" si="0"/>
        <v>126.54</v>
      </c>
      <c r="L23" s="16">
        <f t="shared" si="1"/>
        <v>379.62</v>
      </c>
    </row>
    <row r="24" spans="1:12" s="2" customFormat="1" ht="60" customHeight="1">
      <c r="A24" s="8" t="s">
        <v>29</v>
      </c>
      <c r="B24" s="8"/>
      <c r="C24" s="27">
        <v>2099236696192</v>
      </c>
      <c r="D24" s="28" t="s">
        <v>28</v>
      </c>
      <c r="E24" s="28" t="s">
        <v>2</v>
      </c>
      <c r="F24" s="29" t="s">
        <v>878</v>
      </c>
      <c r="G24" s="10" t="s">
        <v>1344</v>
      </c>
      <c r="H24" s="29" t="s">
        <v>1085</v>
      </c>
      <c r="I24" s="30">
        <v>18</v>
      </c>
      <c r="J24" s="9">
        <v>329</v>
      </c>
      <c r="K24" s="16">
        <f t="shared" si="0"/>
        <v>126.54</v>
      </c>
      <c r="L24" s="16">
        <f t="shared" si="1"/>
        <v>2277.7200000000003</v>
      </c>
    </row>
    <row r="25" spans="1:12" s="2" customFormat="1" ht="60" customHeight="1">
      <c r="A25" s="8" t="s">
        <v>32</v>
      </c>
      <c r="B25" s="8"/>
      <c r="C25" s="27">
        <v>2057313772436</v>
      </c>
      <c r="D25" s="28" t="s">
        <v>31</v>
      </c>
      <c r="E25" s="28" t="s">
        <v>3</v>
      </c>
      <c r="F25" s="29" t="s">
        <v>878</v>
      </c>
      <c r="G25" s="10" t="s">
        <v>1344</v>
      </c>
      <c r="H25" s="29" t="s">
        <v>1196</v>
      </c>
      <c r="I25" s="30">
        <v>7</v>
      </c>
      <c r="J25" s="9">
        <v>325</v>
      </c>
      <c r="K25" s="16">
        <f t="shared" si="0"/>
        <v>125</v>
      </c>
      <c r="L25" s="16">
        <f t="shared" si="1"/>
        <v>875</v>
      </c>
    </row>
    <row r="26" spans="1:12" s="2" customFormat="1" ht="60" customHeight="1">
      <c r="A26" s="8" t="s">
        <v>32</v>
      </c>
      <c r="B26" s="8"/>
      <c r="C26" s="27">
        <v>2064991822315</v>
      </c>
      <c r="D26" s="28" t="s">
        <v>31</v>
      </c>
      <c r="E26" s="28" t="s">
        <v>9</v>
      </c>
      <c r="F26" s="29" t="s">
        <v>878</v>
      </c>
      <c r="G26" s="10" t="s">
        <v>1344</v>
      </c>
      <c r="H26" s="29" t="s">
        <v>1196</v>
      </c>
      <c r="I26" s="30">
        <v>8</v>
      </c>
      <c r="J26" s="9">
        <v>325</v>
      </c>
      <c r="K26" s="16">
        <f t="shared" si="0"/>
        <v>125</v>
      </c>
      <c r="L26" s="16">
        <f t="shared" si="1"/>
        <v>1000</v>
      </c>
    </row>
    <row r="27" spans="1:12" s="2" customFormat="1" ht="60" customHeight="1">
      <c r="A27" s="8" t="s">
        <v>32</v>
      </c>
      <c r="B27" s="8"/>
      <c r="C27" s="27">
        <v>2084660816872</v>
      </c>
      <c r="D27" s="28" t="s">
        <v>31</v>
      </c>
      <c r="E27" s="28" t="s">
        <v>2</v>
      </c>
      <c r="F27" s="29" t="s">
        <v>878</v>
      </c>
      <c r="G27" s="10" t="s">
        <v>1344</v>
      </c>
      <c r="H27" s="29" t="s">
        <v>1196</v>
      </c>
      <c r="I27" s="30">
        <v>4</v>
      </c>
      <c r="J27" s="9">
        <v>325</v>
      </c>
      <c r="K27" s="16">
        <f t="shared" si="0"/>
        <v>125</v>
      </c>
      <c r="L27" s="16">
        <f t="shared" si="1"/>
        <v>500</v>
      </c>
    </row>
    <row r="28" spans="1:12" s="2" customFormat="1" ht="60" customHeight="1">
      <c r="A28" s="8" t="s">
        <v>34</v>
      </c>
      <c r="B28" s="8"/>
      <c r="C28" s="27">
        <v>2012787980817</v>
      </c>
      <c r="D28" s="28" t="s">
        <v>33</v>
      </c>
      <c r="E28" s="28" t="s">
        <v>9</v>
      </c>
      <c r="F28" s="29" t="s">
        <v>878</v>
      </c>
      <c r="G28" s="10" t="s">
        <v>1344</v>
      </c>
      <c r="H28" s="29" t="s">
        <v>899</v>
      </c>
      <c r="I28" s="30">
        <v>4</v>
      </c>
      <c r="J28" s="9">
        <v>325</v>
      </c>
      <c r="K28" s="16">
        <f t="shared" si="0"/>
        <v>125</v>
      </c>
      <c r="L28" s="16">
        <f t="shared" si="1"/>
        <v>500</v>
      </c>
    </row>
    <row r="29" spans="1:12" s="2" customFormat="1" ht="60" customHeight="1">
      <c r="A29" s="8" t="s">
        <v>34</v>
      </c>
      <c r="B29" s="8"/>
      <c r="C29" s="27">
        <v>2069938854466</v>
      </c>
      <c r="D29" s="28" t="s">
        <v>33</v>
      </c>
      <c r="E29" s="28" t="s">
        <v>2</v>
      </c>
      <c r="F29" s="29" t="s">
        <v>878</v>
      </c>
      <c r="G29" s="10" t="s">
        <v>1344</v>
      </c>
      <c r="H29" s="29" t="s">
        <v>899</v>
      </c>
      <c r="I29" s="30">
        <v>11</v>
      </c>
      <c r="J29" s="9">
        <v>325</v>
      </c>
      <c r="K29" s="16">
        <f t="shared" si="0"/>
        <v>125</v>
      </c>
      <c r="L29" s="16">
        <f t="shared" si="1"/>
        <v>1375</v>
      </c>
    </row>
    <row r="30" spans="1:12" s="2" customFormat="1" ht="60" customHeight="1">
      <c r="A30" s="8" t="s">
        <v>34</v>
      </c>
      <c r="B30" s="8"/>
      <c r="C30" s="27">
        <v>2079836779181</v>
      </c>
      <c r="D30" s="28" t="s">
        <v>33</v>
      </c>
      <c r="E30" s="28" t="s">
        <v>3</v>
      </c>
      <c r="F30" s="29" t="s">
        <v>878</v>
      </c>
      <c r="G30" s="10" t="s">
        <v>1344</v>
      </c>
      <c r="H30" s="29" t="s">
        <v>899</v>
      </c>
      <c r="I30" s="30">
        <v>1</v>
      </c>
      <c r="J30" s="9">
        <v>325</v>
      </c>
      <c r="K30" s="16">
        <f t="shared" si="0"/>
        <v>125</v>
      </c>
      <c r="L30" s="16">
        <f t="shared" si="1"/>
        <v>125</v>
      </c>
    </row>
    <row r="31" spans="1:12" s="2" customFormat="1" ht="60" customHeight="1">
      <c r="A31" s="8" t="s">
        <v>29</v>
      </c>
      <c r="B31" s="8"/>
      <c r="C31" s="27">
        <v>2054251899423</v>
      </c>
      <c r="D31" s="28" t="s">
        <v>36</v>
      </c>
      <c r="E31" s="28" t="s">
        <v>9</v>
      </c>
      <c r="F31" s="29" t="s">
        <v>878</v>
      </c>
      <c r="G31" s="10" t="s">
        <v>1345</v>
      </c>
      <c r="H31" s="29" t="s">
        <v>1186</v>
      </c>
      <c r="I31" s="30">
        <v>2</v>
      </c>
      <c r="J31" s="9">
        <v>330</v>
      </c>
      <c r="K31" s="16">
        <f t="shared" si="0"/>
        <v>126.92</v>
      </c>
      <c r="L31" s="16">
        <f t="shared" si="1"/>
        <v>253.84</v>
      </c>
    </row>
    <row r="32" spans="1:12" s="2" customFormat="1" ht="60" customHeight="1">
      <c r="A32" s="8" t="s">
        <v>29</v>
      </c>
      <c r="B32" s="8"/>
      <c r="C32" s="27">
        <v>2080439436845</v>
      </c>
      <c r="D32" s="28" t="s">
        <v>36</v>
      </c>
      <c r="E32" s="28" t="s">
        <v>2</v>
      </c>
      <c r="F32" s="29" t="s">
        <v>878</v>
      </c>
      <c r="G32" s="10" t="s">
        <v>1345</v>
      </c>
      <c r="H32" s="29" t="s">
        <v>1186</v>
      </c>
      <c r="I32" s="30">
        <v>1</v>
      </c>
      <c r="J32" s="9">
        <v>330</v>
      </c>
      <c r="K32" s="16">
        <f t="shared" si="0"/>
        <v>126.92</v>
      </c>
      <c r="L32" s="16">
        <f t="shared" si="1"/>
        <v>126.92</v>
      </c>
    </row>
    <row r="33" spans="1:12" s="2" customFormat="1" ht="60" customHeight="1">
      <c r="A33" s="8" t="s">
        <v>29</v>
      </c>
      <c r="B33" s="8"/>
      <c r="C33" s="27">
        <v>2093930286079</v>
      </c>
      <c r="D33" s="28" t="s">
        <v>37</v>
      </c>
      <c r="E33" s="28" t="s">
        <v>9</v>
      </c>
      <c r="F33" s="29" t="s">
        <v>878</v>
      </c>
      <c r="G33" s="10" t="s">
        <v>1345</v>
      </c>
      <c r="H33" s="29" t="s">
        <v>1279</v>
      </c>
      <c r="I33" s="30">
        <v>1</v>
      </c>
      <c r="J33" s="9">
        <v>330</v>
      </c>
      <c r="K33" s="16">
        <f t="shared" si="0"/>
        <v>126.92</v>
      </c>
      <c r="L33" s="16">
        <f t="shared" si="1"/>
        <v>126.92</v>
      </c>
    </row>
    <row r="34" spans="1:12" s="2" customFormat="1" ht="60" customHeight="1">
      <c r="A34" s="8" t="s">
        <v>39</v>
      </c>
      <c r="B34" s="8"/>
      <c r="C34" s="27">
        <v>2017728896073</v>
      </c>
      <c r="D34" s="28" t="s">
        <v>38</v>
      </c>
      <c r="E34" s="28" t="s">
        <v>2</v>
      </c>
      <c r="F34" s="29" t="s">
        <v>878</v>
      </c>
      <c r="G34" s="10" t="s">
        <v>1345</v>
      </c>
      <c r="H34" s="29" t="s">
        <v>957</v>
      </c>
      <c r="I34" s="30">
        <v>3</v>
      </c>
      <c r="J34" s="9">
        <v>289</v>
      </c>
      <c r="K34" s="16">
        <f t="shared" si="0"/>
        <v>111.15</v>
      </c>
      <c r="L34" s="16">
        <f t="shared" si="1"/>
        <v>333.45000000000005</v>
      </c>
    </row>
    <row r="35" spans="1:12" s="2" customFormat="1" ht="60" customHeight="1">
      <c r="A35" s="8" t="s">
        <v>39</v>
      </c>
      <c r="B35" s="8"/>
      <c r="C35" s="27">
        <v>2044595163359</v>
      </c>
      <c r="D35" s="28" t="s">
        <v>38</v>
      </c>
      <c r="E35" s="28" t="s">
        <v>3</v>
      </c>
      <c r="F35" s="29" t="s">
        <v>878</v>
      </c>
      <c r="G35" s="10" t="s">
        <v>1345</v>
      </c>
      <c r="H35" s="29" t="s">
        <v>957</v>
      </c>
      <c r="I35" s="30">
        <v>2</v>
      </c>
      <c r="J35" s="9">
        <v>289</v>
      </c>
      <c r="K35" s="16">
        <f t="shared" si="0"/>
        <v>111.15</v>
      </c>
      <c r="L35" s="16">
        <f t="shared" si="1"/>
        <v>222.3</v>
      </c>
    </row>
    <row r="36" spans="1:12" s="2" customFormat="1" ht="60" customHeight="1">
      <c r="A36" s="8" t="s">
        <v>39</v>
      </c>
      <c r="B36" s="8"/>
      <c r="C36" s="27">
        <v>2084348261307</v>
      </c>
      <c r="D36" s="28" t="s">
        <v>38</v>
      </c>
      <c r="E36" s="28" t="s">
        <v>40</v>
      </c>
      <c r="F36" s="29" t="s">
        <v>878</v>
      </c>
      <c r="G36" s="10" t="s">
        <v>1345</v>
      </c>
      <c r="H36" s="29" t="s">
        <v>957</v>
      </c>
      <c r="I36" s="30">
        <v>3</v>
      </c>
      <c r="J36" s="9">
        <v>289</v>
      </c>
      <c r="K36" s="16">
        <f t="shared" si="0"/>
        <v>111.15</v>
      </c>
      <c r="L36" s="16">
        <f t="shared" si="1"/>
        <v>333.45000000000005</v>
      </c>
    </row>
    <row r="37" spans="1:12" s="2" customFormat="1" ht="60" customHeight="1">
      <c r="A37" s="8" t="s">
        <v>42</v>
      </c>
      <c r="B37" s="8"/>
      <c r="C37" s="27">
        <v>2032192884784</v>
      </c>
      <c r="D37" s="28" t="s">
        <v>41</v>
      </c>
      <c r="E37" s="28" t="s">
        <v>40</v>
      </c>
      <c r="F37" s="29" t="s">
        <v>878</v>
      </c>
      <c r="G37" s="10" t="s">
        <v>1345</v>
      </c>
      <c r="H37" s="29" t="s">
        <v>1079</v>
      </c>
      <c r="I37" s="30">
        <v>1</v>
      </c>
      <c r="J37" s="9">
        <v>330</v>
      </c>
      <c r="K37" s="16">
        <f t="shared" si="0"/>
        <v>126.92</v>
      </c>
      <c r="L37" s="16">
        <f t="shared" si="1"/>
        <v>126.92</v>
      </c>
    </row>
    <row r="38" spans="1:12" s="2" customFormat="1" ht="60" customHeight="1">
      <c r="A38" s="8" t="s">
        <v>42</v>
      </c>
      <c r="B38" s="8"/>
      <c r="C38" s="27">
        <v>2083584494784</v>
      </c>
      <c r="D38" s="28" t="s">
        <v>41</v>
      </c>
      <c r="E38" s="28" t="s">
        <v>9</v>
      </c>
      <c r="F38" s="29" t="s">
        <v>878</v>
      </c>
      <c r="G38" s="10" t="s">
        <v>1345</v>
      </c>
      <c r="H38" s="29" t="s">
        <v>1079</v>
      </c>
      <c r="I38" s="30">
        <v>7</v>
      </c>
      <c r="J38" s="9">
        <v>330</v>
      </c>
      <c r="K38" s="16">
        <f t="shared" si="0"/>
        <v>126.92</v>
      </c>
      <c r="L38" s="16">
        <f t="shared" si="1"/>
        <v>888.44</v>
      </c>
    </row>
    <row r="39" spans="1:12" s="2" customFormat="1" ht="60" customHeight="1">
      <c r="A39" s="8" t="s">
        <v>44</v>
      </c>
      <c r="B39" s="8"/>
      <c r="C39" s="27">
        <v>2025793735258</v>
      </c>
      <c r="D39" s="28" t="s">
        <v>43</v>
      </c>
      <c r="E39" s="28" t="s">
        <v>40</v>
      </c>
      <c r="F39" s="29" t="s">
        <v>878</v>
      </c>
      <c r="G39" s="10" t="s">
        <v>1345</v>
      </c>
      <c r="H39" s="29" t="s">
        <v>1034</v>
      </c>
      <c r="I39" s="30">
        <v>1</v>
      </c>
      <c r="J39" s="9">
        <v>249</v>
      </c>
      <c r="K39" s="16">
        <f t="shared" si="0"/>
        <v>95.77</v>
      </c>
      <c r="L39" s="16">
        <f t="shared" si="1"/>
        <v>95.77</v>
      </c>
    </row>
    <row r="40" spans="1:12" s="2" customFormat="1" ht="60" customHeight="1">
      <c r="A40" s="8" t="s">
        <v>47</v>
      </c>
      <c r="B40" s="8"/>
      <c r="C40" s="27">
        <v>2060089573244</v>
      </c>
      <c r="D40" s="28" t="s">
        <v>46</v>
      </c>
      <c r="E40" s="28" t="s">
        <v>2</v>
      </c>
      <c r="F40" s="29" t="s">
        <v>868</v>
      </c>
      <c r="G40" s="10" t="s">
        <v>1345</v>
      </c>
      <c r="H40" s="29" t="s">
        <v>880</v>
      </c>
      <c r="I40" s="30">
        <v>11</v>
      </c>
      <c r="J40" s="9">
        <v>17</v>
      </c>
      <c r="K40" s="16">
        <f t="shared" si="0"/>
        <v>6.54</v>
      </c>
      <c r="L40" s="16">
        <f t="shared" si="1"/>
        <v>71.94</v>
      </c>
    </row>
    <row r="41" spans="1:12" s="2" customFormat="1" ht="60" customHeight="1">
      <c r="A41" s="8" t="s">
        <v>47</v>
      </c>
      <c r="B41" s="8"/>
      <c r="C41" s="27">
        <v>2080896262827</v>
      </c>
      <c r="D41" s="28" t="s">
        <v>46</v>
      </c>
      <c r="E41" s="28" t="s">
        <v>3</v>
      </c>
      <c r="F41" s="29" t="s">
        <v>868</v>
      </c>
      <c r="G41" s="10" t="s">
        <v>1345</v>
      </c>
      <c r="H41" s="29" t="s">
        <v>880</v>
      </c>
      <c r="I41" s="30">
        <v>36</v>
      </c>
      <c r="J41" s="9">
        <v>17</v>
      </c>
      <c r="K41" s="16">
        <f t="shared" si="0"/>
        <v>6.54</v>
      </c>
      <c r="L41" s="16">
        <f t="shared" si="1"/>
        <v>235.44</v>
      </c>
    </row>
    <row r="42" spans="1:12" s="2" customFormat="1" ht="60" customHeight="1">
      <c r="A42" s="8" t="s">
        <v>51</v>
      </c>
      <c r="B42" s="8"/>
      <c r="C42" s="27">
        <v>2011609987775</v>
      </c>
      <c r="D42" s="28" t="s">
        <v>50</v>
      </c>
      <c r="E42" s="28" t="s">
        <v>40</v>
      </c>
      <c r="F42" s="29" t="s">
        <v>868</v>
      </c>
      <c r="G42" s="10" t="s">
        <v>1345</v>
      </c>
      <c r="H42" s="29" t="s">
        <v>880</v>
      </c>
      <c r="I42" s="30">
        <v>2</v>
      </c>
      <c r="J42" s="9">
        <v>27</v>
      </c>
      <c r="K42" s="16">
        <f t="shared" si="0"/>
        <v>10.38</v>
      </c>
      <c r="L42" s="16">
        <f t="shared" si="1"/>
        <v>20.76</v>
      </c>
    </row>
    <row r="43" spans="1:12" s="2" customFormat="1" ht="60" customHeight="1">
      <c r="A43" s="8"/>
      <c r="B43" s="10"/>
      <c r="C43" s="27">
        <v>2077594710347</v>
      </c>
      <c r="D43" s="28" t="s">
        <v>1287</v>
      </c>
      <c r="E43" s="28" t="s">
        <v>9</v>
      </c>
      <c r="F43" s="29" t="s">
        <v>868</v>
      </c>
      <c r="G43" s="10" t="s">
        <v>1345</v>
      </c>
      <c r="H43" s="29" t="s">
        <v>1254</v>
      </c>
      <c r="I43" s="30">
        <v>2</v>
      </c>
      <c r="J43" s="9">
        <v>33</v>
      </c>
      <c r="K43" s="16">
        <f t="shared" si="0"/>
        <v>12.69</v>
      </c>
      <c r="L43" s="16">
        <f t="shared" si="1"/>
        <v>25.38</v>
      </c>
    </row>
    <row r="44" spans="1:12" s="2" customFormat="1" ht="60" customHeight="1">
      <c r="A44" s="8"/>
      <c r="B44" s="10"/>
      <c r="C44" s="27">
        <v>2099408964319</v>
      </c>
      <c r="D44" s="28" t="s">
        <v>1287</v>
      </c>
      <c r="E44" s="28" t="s">
        <v>2</v>
      </c>
      <c r="F44" s="29" t="s">
        <v>868</v>
      </c>
      <c r="G44" s="10" t="s">
        <v>1345</v>
      </c>
      <c r="H44" s="29" t="s">
        <v>1254</v>
      </c>
      <c r="I44" s="30">
        <v>1</v>
      </c>
      <c r="J44" s="9">
        <v>33</v>
      </c>
      <c r="K44" s="16">
        <f t="shared" si="0"/>
        <v>12.69</v>
      </c>
      <c r="L44" s="16">
        <f t="shared" si="1"/>
        <v>12.69</v>
      </c>
    </row>
    <row r="45" spans="1:12" s="2" customFormat="1" ht="60" customHeight="1">
      <c r="A45" s="8"/>
      <c r="B45" s="10"/>
      <c r="C45" s="27">
        <v>2085197662406</v>
      </c>
      <c r="D45" s="28" t="s">
        <v>1288</v>
      </c>
      <c r="E45" s="28" t="s">
        <v>3</v>
      </c>
      <c r="F45" s="29" t="s">
        <v>868</v>
      </c>
      <c r="G45" s="10" t="s">
        <v>1345</v>
      </c>
      <c r="H45" s="29" t="s">
        <v>1254</v>
      </c>
      <c r="I45" s="30">
        <v>1</v>
      </c>
      <c r="J45" s="9">
        <v>34</v>
      </c>
      <c r="K45" s="16">
        <f t="shared" si="0"/>
        <v>13.08</v>
      </c>
      <c r="L45" s="16">
        <f t="shared" si="1"/>
        <v>13.08</v>
      </c>
    </row>
    <row r="46" spans="1:12" s="2" customFormat="1" ht="60" customHeight="1">
      <c r="A46" s="8"/>
      <c r="B46" s="10"/>
      <c r="C46" s="27">
        <v>2041202811917</v>
      </c>
      <c r="D46" s="28" t="s">
        <v>1289</v>
      </c>
      <c r="E46" s="28" t="s">
        <v>2</v>
      </c>
      <c r="F46" s="29" t="s">
        <v>868</v>
      </c>
      <c r="G46" s="10" t="s">
        <v>1345</v>
      </c>
      <c r="H46" s="29" t="s">
        <v>880</v>
      </c>
      <c r="I46" s="30">
        <v>1</v>
      </c>
      <c r="J46" s="9">
        <v>21</v>
      </c>
      <c r="K46" s="16">
        <f t="shared" si="0"/>
        <v>8.08</v>
      </c>
      <c r="L46" s="16">
        <f t="shared" si="1"/>
        <v>8.08</v>
      </c>
    </row>
    <row r="47" spans="1:12" s="2" customFormat="1" ht="60" customHeight="1">
      <c r="A47" s="8"/>
      <c r="B47" s="10"/>
      <c r="C47" s="27">
        <v>2056782858962</v>
      </c>
      <c r="D47" s="28" t="s">
        <v>1289</v>
      </c>
      <c r="E47" s="28" t="s">
        <v>3</v>
      </c>
      <c r="F47" s="29" t="s">
        <v>868</v>
      </c>
      <c r="G47" s="10" t="s">
        <v>1345</v>
      </c>
      <c r="H47" s="29" t="s">
        <v>880</v>
      </c>
      <c r="I47" s="30">
        <v>1</v>
      </c>
      <c r="J47" s="9">
        <v>21</v>
      </c>
      <c r="K47" s="16">
        <f t="shared" si="0"/>
        <v>8.08</v>
      </c>
      <c r="L47" s="16">
        <f t="shared" si="1"/>
        <v>8.08</v>
      </c>
    </row>
    <row r="48" spans="1:12" s="2" customFormat="1" ht="60" customHeight="1">
      <c r="A48" s="8" t="s">
        <v>55</v>
      </c>
      <c r="B48" s="8"/>
      <c r="C48" s="27">
        <v>2010591181062</v>
      </c>
      <c r="D48" s="28" t="s">
        <v>54</v>
      </c>
      <c r="E48" s="28">
        <v>31</v>
      </c>
      <c r="F48" s="29" t="s">
        <v>856</v>
      </c>
      <c r="G48" s="10" t="s">
        <v>1345</v>
      </c>
      <c r="H48" s="29" t="s">
        <v>867</v>
      </c>
      <c r="I48" s="30">
        <v>1</v>
      </c>
      <c r="J48" s="9">
        <v>137</v>
      </c>
      <c r="K48" s="16">
        <f t="shared" si="0"/>
        <v>52.69</v>
      </c>
      <c r="L48" s="16">
        <f t="shared" si="1"/>
        <v>52.69</v>
      </c>
    </row>
    <row r="49" spans="1:12" s="2" customFormat="1" ht="60" customHeight="1">
      <c r="A49" s="8" t="s">
        <v>55</v>
      </c>
      <c r="B49" s="8"/>
      <c r="C49" s="27">
        <v>2014598940219</v>
      </c>
      <c r="D49" s="28" t="s">
        <v>54</v>
      </c>
      <c r="E49" s="28">
        <v>27</v>
      </c>
      <c r="F49" s="29" t="s">
        <v>856</v>
      </c>
      <c r="G49" s="10" t="s">
        <v>1345</v>
      </c>
      <c r="H49" s="29" t="s">
        <v>867</v>
      </c>
      <c r="I49" s="30">
        <v>4</v>
      </c>
      <c r="J49" s="9">
        <v>137</v>
      </c>
      <c r="K49" s="16">
        <f t="shared" si="0"/>
        <v>52.69</v>
      </c>
      <c r="L49" s="16">
        <f t="shared" si="1"/>
        <v>210.76</v>
      </c>
    </row>
    <row r="50" spans="1:12" s="2" customFormat="1" ht="60" customHeight="1">
      <c r="A50" s="8"/>
      <c r="B50" s="10"/>
      <c r="C50" s="27">
        <v>2034429956646</v>
      </c>
      <c r="D50" s="28" t="s">
        <v>54</v>
      </c>
      <c r="E50" s="28">
        <v>25</v>
      </c>
      <c r="F50" s="29" t="s">
        <v>856</v>
      </c>
      <c r="G50" s="10" t="s">
        <v>1345</v>
      </c>
      <c r="H50" s="29" t="s">
        <v>867</v>
      </c>
      <c r="I50" s="30">
        <v>2</v>
      </c>
      <c r="J50" s="9">
        <v>137</v>
      </c>
      <c r="K50" s="16">
        <f t="shared" si="0"/>
        <v>52.69</v>
      </c>
      <c r="L50" s="16">
        <f t="shared" si="1"/>
        <v>105.38</v>
      </c>
    </row>
    <row r="51" spans="1:12" s="2" customFormat="1" ht="60" customHeight="1">
      <c r="A51" s="8" t="s">
        <v>55</v>
      </c>
      <c r="B51" s="8"/>
      <c r="C51" s="27">
        <v>2041883694403</v>
      </c>
      <c r="D51" s="28" t="s">
        <v>54</v>
      </c>
      <c r="E51" s="28">
        <v>26</v>
      </c>
      <c r="F51" s="29" t="s">
        <v>856</v>
      </c>
      <c r="G51" s="10" t="s">
        <v>1345</v>
      </c>
      <c r="H51" s="29" t="s">
        <v>867</v>
      </c>
      <c r="I51" s="30">
        <v>2</v>
      </c>
      <c r="J51" s="9">
        <v>137</v>
      </c>
      <c r="K51" s="16">
        <f t="shared" si="0"/>
        <v>52.69</v>
      </c>
      <c r="L51" s="16">
        <f t="shared" si="1"/>
        <v>105.38</v>
      </c>
    </row>
    <row r="52" spans="1:12" s="2" customFormat="1" ht="60" customHeight="1">
      <c r="A52" s="8"/>
      <c r="B52" s="10"/>
      <c r="C52" s="27">
        <v>2062277571308</v>
      </c>
      <c r="D52" s="28" t="s">
        <v>54</v>
      </c>
      <c r="E52" s="28">
        <v>28</v>
      </c>
      <c r="F52" s="29" t="s">
        <v>856</v>
      </c>
      <c r="G52" s="10" t="s">
        <v>1345</v>
      </c>
      <c r="H52" s="29" t="s">
        <v>1210</v>
      </c>
      <c r="I52" s="30">
        <v>1</v>
      </c>
      <c r="J52" s="9">
        <v>137</v>
      </c>
      <c r="K52" s="16">
        <f t="shared" si="0"/>
        <v>52.69</v>
      </c>
      <c r="L52" s="16">
        <f t="shared" si="1"/>
        <v>52.69</v>
      </c>
    </row>
    <row r="53" spans="1:12" s="2" customFormat="1" ht="60" customHeight="1">
      <c r="A53" s="8" t="s">
        <v>55</v>
      </c>
      <c r="B53" s="8"/>
      <c r="C53" s="27">
        <v>2090210599980</v>
      </c>
      <c r="D53" s="28" t="s">
        <v>54</v>
      </c>
      <c r="E53" s="28">
        <v>30</v>
      </c>
      <c r="F53" s="29" t="s">
        <v>856</v>
      </c>
      <c r="G53" s="10" t="s">
        <v>1345</v>
      </c>
      <c r="H53" s="29" t="s">
        <v>867</v>
      </c>
      <c r="I53" s="30">
        <v>1</v>
      </c>
      <c r="J53" s="9">
        <v>137</v>
      </c>
      <c r="K53" s="16">
        <f t="shared" si="0"/>
        <v>52.69</v>
      </c>
      <c r="L53" s="16">
        <f t="shared" si="1"/>
        <v>52.69</v>
      </c>
    </row>
    <row r="54" spans="1:12" s="2" customFormat="1" ht="60" customHeight="1">
      <c r="A54" s="8" t="s">
        <v>55</v>
      </c>
      <c r="B54" s="8"/>
      <c r="C54" s="27">
        <v>2098209959753</v>
      </c>
      <c r="D54" s="28" t="s">
        <v>54</v>
      </c>
      <c r="E54" s="28">
        <v>25</v>
      </c>
      <c r="F54" s="29" t="s">
        <v>856</v>
      </c>
      <c r="G54" s="10" t="s">
        <v>1345</v>
      </c>
      <c r="H54" s="29" t="s">
        <v>1210</v>
      </c>
      <c r="I54" s="30">
        <v>1</v>
      </c>
      <c r="J54" s="9">
        <v>137</v>
      </c>
      <c r="K54" s="16">
        <f t="shared" si="0"/>
        <v>52.69</v>
      </c>
      <c r="L54" s="16">
        <f t="shared" si="1"/>
        <v>52.69</v>
      </c>
    </row>
    <row r="55" spans="1:12" s="2" customFormat="1" ht="60" customHeight="1">
      <c r="A55" s="8" t="s">
        <v>57</v>
      </c>
      <c r="B55" s="8"/>
      <c r="C55" s="27">
        <v>2040004973007</v>
      </c>
      <c r="D55" s="28" t="s">
        <v>56</v>
      </c>
      <c r="E55" s="28">
        <v>29</v>
      </c>
      <c r="F55" s="29" t="s">
        <v>856</v>
      </c>
      <c r="G55" s="10" t="s">
        <v>1345</v>
      </c>
      <c r="H55" s="29" t="s">
        <v>1132</v>
      </c>
      <c r="I55" s="30">
        <v>1</v>
      </c>
      <c r="J55" s="9">
        <v>147</v>
      </c>
      <c r="K55" s="16">
        <f t="shared" si="0"/>
        <v>56.54</v>
      </c>
      <c r="L55" s="16">
        <f t="shared" si="1"/>
        <v>56.54</v>
      </c>
    </row>
    <row r="56" spans="1:12" s="2" customFormat="1" ht="60" customHeight="1">
      <c r="A56" s="8" t="s">
        <v>57</v>
      </c>
      <c r="B56" s="8"/>
      <c r="C56" s="27">
        <v>2054589257766</v>
      </c>
      <c r="D56" s="28" t="s">
        <v>56</v>
      </c>
      <c r="E56" s="28">
        <v>26</v>
      </c>
      <c r="F56" s="29" t="s">
        <v>856</v>
      </c>
      <c r="G56" s="10" t="s">
        <v>1345</v>
      </c>
      <c r="H56" s="29" t="s">
        <v>1132</v>
      </c>
      <c r="I56" s="30">
        <v>3</v>
      </c>
      <c r="J56" s="9">
        <v>147</v>
      </c>
      <c r="K56" s="16">
        <f t="shared" si="0"/>
        <v>56.54</v>
      </c>
      <c r="L56" s="16">
        <f t="shared" si="1"/>
        <v>169.62</v>
      </c>
    </row>
    <row r="57" spans="1:12" s="2" customFormat="1" ht="60" customHeight="1">
      <c r="A57" s="8"/>
      <c r="B57" s="10"/>
      <c r="C57" s="27">
        <v>2064646251026</v>
      </c>
      <c r="D57" s="28" t="s">
        <v>56</v>
      </c>
      <c r="E57" s="28">
        <v>26</v>
      </c>
      <c r="F57" s="29" t="s">
        <v>856</v>
      </c>
      <c r="G57" s="10" t="s">
        <v>1345</v>
      </c>
      <c r="H57" s="29" t="s">
        <v>1132</v>
      </c>
      <c r="I57" s="30">
        <v>4</v>
      </c>
      <c r="J57" s="9">
        <v>147</v>
      </c>
      <c r="K57" s="16">
        <f t="shared" si="0"/>
        <v>56.54</v>
      </c>
      <c r="L57" s="16">
        <f t="shared" si="1"/>
        <v>226.16</v>
      </c>
    </row>
    <row r="58" spans="1:12" s="2" customFormat="1" ht="60" customHeight="1">
      <c r="A58" s="8" t="s">
        <v>57</v>
      </c>
      <c r="B58" s="8"/>
      <c r="C58" s="27">
        <v>2075250405118</v>
      </c>
      <c r="D58" s="28" t="s">
        <v>56</v>
      </c>
      <c r="E58" s="28">
        <v>25</v>
      </c>
      <c r="F58" s="29" t="s">
        <v>856</v>
      </c>
      <c r="G58" s="10" t="s">
        <v>1345</v>
      </c>
      <c r="H58" s="29" t="s">
        <v>1132</v>
      </c>
      <c r="I58" s="30">
        <v>4</v>
      </c>
      <c r="J58" s="9">
        <v>147</v>
      </c>
      <c r="K58" s="16">
        <f t="shared" si="0"/>
        <v>56.54</v>
      </c>
      <c r="L58" s="16">
        <f t="shared" si="1"/>
        <v>226.16</v>
      </c>
    </row>
    <row r="59" spans="1:12" s="2" customFormat="1" ht="60" customHeight="1">
      <c r="A59" s="8"/>
      <c r="B59" s="10"/>
      <c r="C59" s="27">
        <v>2084509160340</v>
      </c>
      <c r="D59" s="28" t="s">
        <v>56</v>
      </c>
      <c r="E59" s="28">
        <v>27</v>
      </c>
      <c r="F59" s="29" t="s">
        <v>856</v>
      </c>
      <c r="G59" s="10" t="s">
        <v>1345</v>
      </c>
      <c r="H59" s="29" t="s">
        <v>1132</v>
      </c>
      <c r="I59" s="30">
        <v>6</v>
      </c>
      <c r="J59" s="9">
        <v>147</v>
      </c>
      <c r="K59" s="16">
        <f t="shared" si="0"/>
        <v>56.54</v>
      </c>
      <c r="L59" s="16">
        <f t="shared" si="1"/>
        <v>339.24</v>
      </c>
    </row>
    <row r="60" spans="1:12" s="2" customFormat="1" ht="60" customHeight="1">
      <c r="A60" s="8"/>
      <c r="B60" s="10"/>
      <c r="C60" s="27">
        <v>2012552829235</v>
      </c>
      <c r="D60" s="28" t="s">
        <v>58</v>
      </c>
      <c r="E60" s="28">
        <v>25</v>
      </c>
      <c r="F60" s="29" t="s">
        <v>856</v>
      </c>
      <c r="G60" s="10" t="s">
        <v>1345</v>
      </c>
      <c r="H60" s="29" t="s">
        <v>895</v>
      </c>
      <c r="I60" s="30">
        <v>2</v>
      </c>
      <c r="J60" s="9">
        <v>147</v>
      </c>
      <c r="K60" s="16">
        <f t="shared" si="0"/>
        <v>56.54</v>
      </c>
      <c r="L60" s="16">
        <f t="shared" si="1"/>
        <v>113.08</v>
      </c>
    </row>
    <row r="61" spans="1:12" s="2" customFormat="1" ht="60" customHeight="1">
      <c r="A61" s="8" t="s">
        <v>59</v>
      </c>
      <c r="B61" s="8"/>
      <c r="C61" s="27">
        <v>2015356504322</v>
      </c>
      <c r="D61" s="28" t="s">
        <v>58</v>
      </c>
      <c r="E61" s="28">
        <v>25</v>
      </c>
      <c r="F61" s="29" t="s">
        <v>856</v>
      </c>
      <c r="G61" s="10" t="s">
        <v>1345</v>
      </c>
      <c r="H61" s="29" t="s">
        <v>895</v>
      </c>
      <c r="I61" s="30">
        <v>1</v>
      </c>
      <c r="J61" s="9">
        <v>147</v>
      </c>
      <c r="K61" s="16">
        <f t="shared" si="0"/>
        <v>56.54</v>
      </c>
      <c r="L61" s="16">
        <f t="shared" si="1"/>
        <v>56.54</v>
      </c>
    </row>
    <row r="62" spans="1:12" s="2" customFormat="1" ht="60" customHeight="1">
      <c r="A62" s="8" t="s">
        <v>59</v>
      </c>
      <c r="B62" s="8"/>
      <c r="C62" s="27">
        <v>2017562399181</v>
      </c>
      <c r="D62" s="28" t="s">
        <v>58</v>
      </c>
      <c r="E62" s="28">
        <v>27</v>
      </c>
      <c r="F62" s="29" t="s">
        <v>856</v>
      </c>
      <c r="G62" s="10" t="s">
        <v>1345</v>
      </c>
      <c r="H62" s="29" t="s">
        <v>895</v>
      </c>
      <c r="I62" s="30">
        <v>3</v>
      </c>
      <c r="J62" s="9">
        <v>147</v>
      </c>
      <c r="K62" s="16">
        <f t="shared" si="0"/>
        <v>56.54</v>
      </c>
      <c r="L62" s="16">
        <f t="shared" si="1"/>
        <v>169.62</v>
      </c>
    </row>
    <row r="63" spans="1:12" s="2" customFormat="1" ht="60" customHeight="1">
      <c r="A63" s="8" t="s">
        <v>59</v>
      </c>
      <c r="B63" s="8"/>
      <c r="C63" s="27">
        <v>2019323723433</v>
      </c>
      <c r="D63" s="28" t="s">
        <v>58</v>
      </c>
      <c r="E63" s="28">
        <v>31</v>
      </c>
      <c r="F63" s="29" t="s">
        <v>856</v>
      </c>
      <c r="G63" s="10" t="s">
        <v>1345</v>
      </c>
      <c r="H63" s="29" t="s">
        <v>895</v>
      </c>
      <c r="I63" s="30">
        <v>1</v>
      </c>
      <c r="J63" s="9">
        <v>147</v>
      </c>
      <c r="K63" s="16">
        <f t="shared" si="0"/>
        <v>56.54</v>
      </c>
      <c r="L63" s="16">
        <f t="shared" si="1"/>
        <v>56.54</v>
      </c>
    </row>
    <row r="64" spans="1:12" s="2" customFormat="1" ht="60" customHeight="1">
      <c r="A64" s="8"/>
      <c r="B64" s="10"/>
      <c r="C64" s="27">
        <v>2026594219695</v>
      </c>
      <c r="D64" s="28" t="s">
        <v>58</v>
      </c>
      <c r="E64" s="28">
        <v>28</v>
      </c>
      <c r="F64" s="29" t="s">
        <v>856</v>
      </c>
      <c r="G64" s="10" t="s">
        <v>1345</v>
      </c>
      <c r="H64" s="29" t="s">
        <v>895</v>
      </c>
      <c r="I64" s="30">
        <v>1</v>
      </c>
      <c r="J64" s="9">
        <v>147</v>
      </c>
      <c r="K64" s="16">
        <f t="shared" si="0"/>
        <v>56.54</v>
      </c>
      <c r="L64" s="16">
        <f t="shared" si="1"/>
        <v>56.54</v>
      </c>
    </row>
    <row r="65" spans="1:12" s="2" customFormat="1" ht="60" customHeight="1">
      <c r="A65" s="8" t="s">
        <v>59</v>
      </c>
      <c r="B65" s="8"/>
      <c r="C65" s="27">
        <v>2029227677794</v>
      </c>
      <c r="D65" s="28" t="s">
        <v>58</v>
      </c>
      <c r="E65" s="28">
        <v>30</v>
      </c>
      <c r="F65" s="29" t="s">
        <v>856</v>
      </c>
      <c r="G65" s="10" t="s">
        <v>1345</v>
      </c>
      <c r="H65" s="29" t="s">
        <v>895</v>
      </c>
      <c r="I65" s="30">
        <v>1</v>
      </c>
      <c r="J65" s="9">
        <v>147</v>
      </c>
      <c r="K65" s="16">
        <f t="shared" si="0"/>
        <v>56.54</v>
      </c>
      <c r="L65" s="16">
        <f t="shared" si="1"/>
        <v>56.54</v>
      </c>
    </row>
    <row r="66" spans="1:12" s="2" customFormat="1" ht="60" customHeight="1">
      <c r="A66" s="8"/>
      <c r="B66" s="10"/>
      <c r="C66" s="27">
        <v>2033240745781</v>
      </c>
      <c r="D66" s="28" t="s">
        <v>58</v>
      </c>
      <c r="E66" s="28">
        <v>27</v>
      </c>
      <c r="F66" s="29" t="s">
        <v>856</v>
      </c>
      <c r="G66" s="10" t="s">
        <v>1345</v>
      </c>
      <c r="H66" s="29" t="s">
        <v>895</v>
      </c>
      <c r="I66" s="30">
        <v>7</v>
      </c>
      <c r="J66" s="9">
        <v>147</v>
      </c>
      <c r="K66" s="16">
        <f t="shared" si="0"/>
        <v>56.54</v>
      </c>
      <c r="L66" s="16">
        <f t="shared" si="1"/>
        <v>395.78</v>
      </c>
    </row>
    <row r="67" spans="1:12" s="2" customFormat="1" ht="60" customHeight="1">
      <c r="A67" s="8" t="s">
        <v>59</v>
      </c>
      <c r="B67" s="8"/>
      <c r="C67" s="27">
        <v>2082087300721</v>
      </c>
      <c r="D67" s="28" t="s">
        <v>58</v>
      </c>
      <c r="E67" s="28">
        <v>26</v>
      </c>
      <c r="F67" s="29" t="s">
        <v>856</v>
      </c>
      <c r="G67" s="10" t="s">
        <v>1345</v>
      </c>
      <c r="H67" s="29" t="s">
        <v>895</v>
      </c>
      <c r="I67" s="30">
        <v>4</v>
      </c>
      <c r="J67" s="9">
        <v>147</v>
      </c>
      <c r="K67" s="16">
        <f t="shared" si="0"/>
        <v>56.54</v>
      </c>
      <c r="L67" s="16">
        <f t="shared" si="1"/>
        <v>226.16</v>
      </c>
    </row>
    <row r="68" spans="1:12" s="2" customFormat="1" ht="60" customHeight="1">
      <c r="A68" s="8" t="s">
        <v>59</v>
      </c>
      <c r="B68" s="8"/>
      <c r="C68" s="27">
        <v>2088088579562</v>
      </c>
      <c r="D68" s="28" t="s">
        <v>58</v>
      </c>
      <c r="E68" s="28">
        <v>29</v>
      </c>
      <c r="F68" s="29" t="s">
        <v>856</v>
      </c>
      <c r="G68" s="10" t="s">
        <v>1345</v>
      </c>
      <c r="H68" s="29" t="s">
        <v>895</v>
      </c>
      <c r="I68" s="30">
        <v>1</v>
      </c>
      <c r="J68" s="9">
        <v>147</v>
      </c>
      <c r="K68" s="16">
        <f t="shared" si="0"/>
        <v>56.54</v>
      </c>
      <c r="L68" s="16">
        <f t="shared" si="1"/>
        <v>56.54</v>
      </c>
    </row>
    <row r="69" spans="1:12" s="2" customFormat="1" ht="60" customHeight="1">
      <c r="A69" s="8" t="s">
        <v>59</v>
      </c>
      <c r="B69" s="8"/>
      <c r="C69" s="27">
        <v>2089131347282</v>
      </c>
      <c r="D69" s="28" t="s">
        <v>58</v>
      </c>
      <c r="E69" s="28">
        <v>28</v>
      </c>
      <c r="F69" s="29" t="s">
        <v>856</v>
      </c>
      <c r="G69" s="10" t="s">
        <v>1345</v>
      </c>
      <c r="H69" s="29" t="s">
        <v>895</v>
      </c>
      <c r="I69" s="30">
        <v>5</v>
      </c>
      <c r="J69" s="9">
        <v>147</v>
      </c>
      <c r="K69" s="16">
        <f t="shared" ref="K69:K132" si="2">ROUND(J69/2.6,2)</f>
        <v>56.54</v>
      </c>
      <c r="L69" s="16">
        <f t="shared" ref="L69:L132" si="3">I69*K69</f>
        <v>282.7</v>
      </c>
    </row>
    <row r="70" spans="1:12" s="2" customFormat="1" ht="60" customHeight="1">
      <c r="A70" s="8"/>
      <c r="B70" s="10"/>
      <c r="C70" s="27">
        <v>2090896750156</v>
      </c>
      <c r="D70" s="28" t="s">
        <v>58</v>
      </c>
      <c r="E70" s="28">
        <v>26</v>
      </c>
      <c r="F70" s="29" t="s">
        <v>856</v>
      </c>
      <c r="G70" s="10" t="s">
        <v>1345</v>
      </c>
      <c r="H70" s="29" t="s">
        <v>895</v>
      </c>
      <c r="I70" s="30">
        <v>3</v>
      </c>
      <c r="J70" s="9">
        <v>147</v>
      </c>
      <c r="K70" s="16">
        <f t="shared" si="2"/>
        <v>56.54</v>
      </c>
      <c r="L70" s="16">
        <f t="shared" si="3"/>
        <v>169.62</v>
      </c>
    </row>
    <row r="71" spans="1:12" s="2" customFormat="1" ht="60" customHeight="1">
      <c r="A71" s="8" t="s">
        <v>61</v>
      </c>
      <c r="B71" s="8"/>
      <c r="C71" s="27">
        <v>2031894899119</v>
      </c>
      <c r="D71" s="28" t="s">
        <v>60</v>
      </c>
      <c r="E71" s="28" t="s">
        <v>9</v>
      </c>
      <c r="F71" s="29" t="s">
        <v>903</v>
      </c>
      <c r="G71" s="10" t="s">
        <v>1345</v>
      </c>
      <c r="H71" s="29" t="s">
        <v>1077</v>
      </c>
      <c r="I71" s="30">
        <v>1</v>
      </c>
      <c r="J71" s="9">
        <v>126</v>
      </c>
      <c r="K71" s="16">
        <f t="shared" si="2"/>
        <v>48.46</v>
      </c>
      <c r="L71" s="16">
        <f t="shared" si="3"/>
        <v>48.46</v>
      </c>
    </row>
    <row r="72" spans="1:12" s="2" customFormat="1" ht="60" customHeight="1">
      <c r="A72" s="8" t="s">
        <v>52</v>
      </c>
      <c r="B72" s="8"/>
      <c r="C72" s="27">
        <v>2012248100327</v>
      </c>
      <c r="D72" s="28" t="s">
        <v>62</v>
      </c>
      <c r="E72" s="28" t="s">
        <v>3</v>
      </c>
      <c r="F72" s="29" t="s">
        <v>854</v>
      </c>
      <c r="G72" s="10" t="s">
        <v>1345</v>
      </c>
      <c r="H72" s="29" t="s">
        <v>892</v>
      </c>
      <c r="I72" s="30">
        <v>7</v>
      </c>
      <c r="J72" s="9">
        <v>74</v>
      </c>
      <c r="K72" s="16">
        <f t="shared" si="2"/>
        <v>28.46</v>
      </c>
      <c r="L72" s="16">
        <f t="shared" si="3"/>
        <v>199.22</v>
      </c>
    </row>
    <row r="73" spans="1:12" s="2" customFormat="1" ht="60" customHeight="1">
      <c r="A73" s="8" t="s">
        <v>52</v>
      </c>
      <c r="B73" s="8"/>
      <c r="C73" s="27">
        <v>2045126913771</v>
      </c>
      <c r="D73" s="28" t="s">
        <v>62</v>
      </c>
      <c r="E73" s="28" t="s">
        <v>2</v>
      </c>
      <c r="F73" s="29" t="s">
        <v>854</v>
      </c>
      <c r="G73" s="10" t="s">
        <v>1345</v>
      </c>
      <c r="H73" s="29" t="s">
        <v>892</v>
      </c>
      <c r="I73" s="30">
        <v>6</v>
      </c>
      <c r="J73" s="9">
        <v>74</v>
      </c>
      <c r="K73" s="16">
        <f t="shared" si="2"/>
        <v>28.46</v>
      </c>
      <c r="L73" s="16">
        <f t="shared" si="3"/>
        <v>170.76</v>
      </c>
    </row>
    <row r="74" spans="1:12" s="2" customFormat="1" ht="60" customHeight="1">
      <c r="A74" s="8" t="s">
        <v>52</v>
      </c>
      <c r="B74" s="8"/>
      <c r="C74" s="27">
        <v>2099107262150</v>
      </c>
      <c r="D74" s="28" t="s">
        <v>62</v>
      </c>
      <c r="E74" s="28" t="s">
        <v>40</v>
      </c>
      <c r="F74" s="29" t="s">
        <v>854</v>
      </c>
      <c r="G74" s="10" t="s">
        <v>1345</v>
      </c>
      <c r="H74" s="29" t="s">
        <v>892</v>
      </c>
      <c r="I74" s="30">
        <v>5</v>
      </c>
      <c r="J74" s="9">
        <v>74</v>
      </c>
      <c r="K74" s="16">
        <f t="shared" si="2"/>
        <v>28.46</v>
      </c>
      <c r="L74" s="16">
        <f t="shared" si="3"/>
        <v>142.30000000000001</v>
      </c>
    </row>
    <row r="75" spans="1:12" s="2" customFormat="1" ht="60" customHeight="1">
      <c r="A75" s="8" t="s">
        <v>64</v>
      </c>
      <c r="B75" s="8"/>
      <c r="C75" s="27">
        <v>2027096164520</v>
      </c>
      <c r="D75" s="28" t="s">
        <v>63</v>
      </c>
      <c r="E75" s="28" t="s">
        <v>40</v>
      </c>
      <c r="F75" s="29" t="s">
        <v>878</v>
      </c>
      <c r="G75" s="10" t="s">
        <v>1345</v>
      </c>
      <c r="H75" s="29" t="s">
        <v>1042</v>
      </c>
      <c r="I75" s="30">
        <v>2</v>
      </c>
      <c r="J75" s="9">
        <v>231</v>
      </c>
      <c r="K75" s="16">
        <f t="shared" si="2"/>
        <v>88.85</v>
      </c>
      <c r="L75" s="16">
        <f t="shared" si="3"/>
        <v>177.7</v>
      </c>
    </row>
    <row r="76" spans="1:12" s="2" customFormat="1" ht="60" customHeight="1">
      <c r="A76" s="8"/>
      <c r="B76" s="10"/>
      <c r="C76" s="27">
        <v>2027181288322</v>
      </c>
      <c r="D76" s="28" t="s">
        <v>63</v>
      </c>
      <c r="E76" s="28" t="s">
        <v>9</v>
      </c>
      <c r="F76" s="29" t="s">
        <v>878</v>
      </c>
      <c r="G76" s="10" t="s">
        <v>1345</v>
      </c>
      <c r="H76" s="29" t="s">
        <v>1042</v>
      </c>
      <c r="I76" s="30">
        <v>1</v>
      </c>
      <c r="J76" s="9">
        <v>231</v>
      </c>
      <c r="K76" s="16">
        <f t="shared" si="2"/>
        <v>88.85</v>
      </c>
      <c r="L76" s="16">
        <f t="shared" si="3"/>
        <v>88.85</v>
      </c>
    </row>
    <row r="77" spans="1:12" s="2" customFormat="1" ht="60" customHeight="1">
      <c r="A77" s="8"/>
      <c r="B77" s="10"/>
      <c r="C77" s="27">
        <v>2081468913345</v>
      </c>
      <c r="D77" s="28" t="s">
        <v>63</v>
      </c>
      <c r="E77" s="28" t="s">
        <v>2</v>
      </c>
      <c r="F77" s="29" t="s">
        <v>878</v>
      </c>
      <c r="G77" s="10" t="s">
        <v>1345</v>
      </c>
      <c r="H77" s="29" t="s">
        <v>1042</v>
      </c>
      <c r="I77" s="30">
        <v>2</v>
      </c>
      <c r="J77" s="9">
        <v>231</v>
      </c>
      <c r="K77" s="16">
        <f t="shared" si="2"/>
        <v>88.85</v>
      </c>
      <c r="L77" s="16">
        <f t="shared" si="3"/>
        <v>177.7</v>
      </c>
    </row>
    <row r="78" spans="1:12" s="2" customFormat="1" ht="60" customHeight="1">
      <c r="A78" s="8" t="s">
        <v>66</v>
      </c>
      <c r="B78" s="8"/>
      <c r="C78" s="27">
        <v>2055578757427</v>
      </c>
      <c r="D78" s="28" t="s">
        <v>65</v>
      </c>
      <c r="E78" s="28">
        <v>26</v>
      </c>
      <c r="F78" s="29" t="s">
        <v>861</v>
      </c>
      <c r="G78" s="10" t="s">
        <v>1345</v>
      </c>
      <c r="H78" s="29" t="s">
        <v>1192</v>
      </c>
      <c r="I78" s="30">
        <v>1</v>
      </c>
      <c r="J78" s="9">
        <v>137</v>
      </c>
      <c r="K78" s="16">
        <f t="shared" si="2"/>
        <v>52.69</v>
      </c>
      <c r="L78" s="16">
        <f t="shared" si="3"/>
        <v>52.69</v>
      </c>
    </row>
    <row r="79" spans="1:12" s="2" customFormat="1" ht="60" customHeight="1">
      <c r="A79" s="8" t="s">
        <v>66</v>
      </c>
      <c r="B79" s="8"/>
      <c r="C79" s="27">
        <v>2059939626162</v>
      </c>
      <c r="D79" s="28" t="s">
        <v>65</v>
      </c>
      <c r="E79" s="28">
        <v>25</v>
      </c>
      <c r="F79" s="29" t="s">
        <v>861</v>
      </c>
      <c r="G79" s="10" t="s">
        <v>1345</v>
      </c>
      <c r="H79" s="29" t="s">
        <v>1192</v>
      </c>
      <c r="I79" s="30">
        <v>1</v>
      </c>
      <c r="J79" s="9">
        <v>137</v>
      </c>
      <c r="K79" s="16">
        <f t="shared" si="2"/>
        <v>52.69</v>
      </c>
      <c r="L79" s="16">
        <f t="shared" si="3"/>
        <v>52.69</v>
      </c>
    </row>
    <row r="80" spans="1:12" s="2" customFormat="1" ht="60" customHeight="1">
      <c r="A80" s="8" t="s">
        <v>66</v>
      </c>
      <c r="B80" s="8"/>
      <c r="C80" s="27">
        <v>2098159279017</v>
      </c>
      <c r="D80" s="28" t="s">
        <v>65</v>
      </c>
      <c r="E80" s="28">
        <v>29</v>
      </c>
      <c r="F80" s="29" t="s">
        <v>861</v>
      </c>
      <c r="G80" s="10" t="s">
        <v>1345</v>
      </c>
      <c r="H80" s="29" t="s">
        <v>1192</v>
      </c>
      <c r="I80" s="30">
        <v>1</v>
      </c>
      <c r="J80" s="9">
        <v>137</v>
      </c>
      <c r="K80" s="16">
        <f t="shared" si="2"/>
        <v>52.69</v>
      </c>
      <c r="L80" s="16">
        <f t="shared" si="3"/>
        <v>52.69</v>
      </c>
    </row>
    <row r="81" spans="1:12" s="2" customFormat="1" ht="60" customHeight="1">
      <c r="A81" s="8"/>
      <c r="B81" s="10"/>
      <c r="C81" s="27">
        <v>2020538184797</v>
      </c>
      <c r="D81" s="28" t="s">
        <v>67</v>
      </c>
      <c r="E81" s="28">
        <v>25</v>
      </c>
      <c r="F81" s="29" t="s">
        <v>861</v>
      </c>
      <c r="G81" s="10" t="s">
        <v>1345</v>
      </c>
      <c r="H81" s="29" t="s">
        <v>989</v>
      </c>
      <c r="I81" s="30">
        <v>1</v>
      </c>
      <c r="J81" s="9">
        <v>137</v>
      </c>
      <c r="K81" s="16">
        <f t="shared" si="2"/>
        <v>52.69</v>
      </c>
      <c r="L81" s="16">
        <f t="shared" si="3"/>
        <v>52.69</v>
      </c>
    </row>
    <row r="82" spans="1:12" s="2" customFormat="1" ht="60" customHeight="1">
      <c r="A82" s="8" t="s">
        <v>68</v>
      </c>
      <c r="B82" s="8"/>
      <c r="C82" s="27">
        <v>2028859953436</v>
      </c>
      <c r="D82" s="28" t="s">
        <v>67</v>
      </c>
      <c r="E82" s="28">
        <v>30</v>
      </c>
      <c r="F82" s="29" t="s">
        <v>861</v>
      </c>
      <c r="G82" s="10" t="s">
        <v>1345</v>
      </c>
      <c r="H82" s="29" t="s">
        <v>989</v>
      </c>
      <c r="I82" s="30">
        <v>2</v>
      </c>
      <c r="J82" s="9">
        <v>137</v>
      </c>
      <c r="K82" s="16">
        <f t="shared" si="2"/>
        <v>52.69</v>
      </c>
      <c r="L82" s="16">
        <f t="shared" si="3"/>
        <v>105.38</v>
      </c>
    </row>
    <row r="83" spans="1:12" s="2" customFormat="1" ht="60" customHeight="1">
      <c r="A83" s="8"/>
      <c r="B83" s="10"/>
      <c r="C83" s="27">
        <v>2046050830264</v>
      </c>
      <c r="D83" s="28" t="s">
        <v>67</v>
      </c>
      <c r="E83" s="28">
        <v>29</v>
      </c>
      <c r="F83" s="29" t="s">
        <v>861</v>
      </c>
      <c r="G83" s="10" t="s">
        <v>1345</v>
      </c>
      <c r="H83" s="29" t="s">
        <v>989</v>
      </c>
      <c r="I83" s="30">
        <v>1</v>
      </c>
      <c r="J83" s="9">
        <v>137</v>
      </c>
      <c r="K83" s="16">
        <f t="shared" si="2"/>
        <v>52.69</v>
      </c>
      <c r="L83" s="16">
        <f t="shared" si="3"/>
        <v>52.69</v>
      </c>
    </row>
    <row r="84" spans="1:12" s="2" customFormat="1" ht="60" customHeight="1">
      <c r="A84" s="8" t="s">
        <v>68</v>
      </c>
      <c r="B84" s="8"/>
      <c r="C84" s="27">
        <v>2058993109482</v>
      </c>
      <c r="D84" s="28" t="s">
        <v>67</v>
      </c>
      <c r="E84" s="28">
        <v>27</v>
      </c>
      <c r="F84" s="29" t="s">
        <v>861</v>
      </c>
      <c r="G84" s="10" t="s">
        <v>1345</v>
      </c>
      <c r="H84" s="29" t="s">
        <v>989</v>
      </c>
      <c r="I84" s="30">
        <v>1</v>
      </c>
      <c r="J84" s="9">
        <v>137</v>
      </c>
      <c r="K84" s="16">
        <f t="shared" si="2"/>
        <v>52.69</v>
      </c>
      <c r="L84" s="16">
        <f t="shared" si="3"/>
        <v>52.69</v>
      </c>
    </row>
    <row r="85" spans="1:12" s="2" customFormat="1" ht="60" customHeight="1">
      <c r="A85" s="8"/>
      <c r="B85" s="10"/>
      <c r="C85" s="27">
        <v>2092716744895</v>
      </c>
      <c r="D85" s="28" t="s">
        <v>67</v>
      </c>
      <c r="E85" s="28">
        <v>28</v>
      </c>
      <c r="F85" s="29" t="s">
        <v>861</v>
      </c>
      <c r="G85" s="10" t="s">
        <v>1345</v>
      </c>
      <c r="H85" s="29" t="s">
        <v>989</v>
      </c>
      <c r="I85" s="30">
        <v>1</v>
      </c>
      <c r="J85" s="9">
        <v>137</v>
      </c>
      <c r="K85" s="16">
        <f t="shared" si="2"/>
        <v>52.69</v>
      </c>
      <c r="L85" s="16">
        <f t="shared" si="3"/>
        <v>52.69</v>
      </c>
    </row>
    <row r="86" spans="1:12" s="2" customFormat="1" ht="60" customHeight="1">
      <c r="A86" s="8"/>
      <c r="B86" s="10"/>
      <c r="C86" s="27">
        <v>2094477602667</v>
      </c>
      <c r="D86" s="28" t="s">
        <v>1290</v>
      </c>
      <c r="E86" s="28" t="s">
        <v>40</v>
      </c>
      <c r="F86" s="29" t="s">
        <v>872</v>
      </c>
      <c r="G86" s="10" t="s">
        <v>1345</v>
      </c>
      <c r="H86" s="29" t="s">
        <v>931</v>
      </c>
      <c r="I86" s="30">
        <v>1</v>
      </c>
      <c r="J86" s="9">
        <v>53</v>
      </c>
      <c r="K86" s="16">
        <f t="shared" si="2"/>
        <v>20.38</v>
      </c>
      <c r="L86" s="16">
        <f t="shared" si="3"/>
        <v>20.38</v>
      </c>
    </row>
    <row r="87" spans="1:12" s="2" customFormat="1" ht="60" customHeight="1">
      <c r="A87" s="8" t="s">
        <v>72</v>
      </c>
      <c r="B87" s="8"/>
      <c r="C87" s="27">
        <v>2048183584755</v>
      </c>
      <c r="D87" s="28" t="s">
        <v>71</v>
      </c>
      <c r="E87" s="28" t="s">
        <v>2</v>
      </c>
      <c r="F87" s="29" t="s">
        <v>872</v>
      </c>
      <c r="G87" s="10" t="s">
        <v>1345</v>
      </c>
      <c r="H87" s="29" t="s">
        <v>931</v>
      </c>
      <c r="I87" s="30">
        <v>9</v>
      </c>
      <c r="J87" s="9">
        <v>53</v>
      </c>
      <c r="K87" s="16">
        <f t="shared" si="2"/>
        <v>20.38</v>
      </c>
      <c r="L87" s="16">
        <f t="shared" si="3"/>
        <v>183.42</v>
      </c>
    </row>
    <row r="88" spans="1:12" s="2" customFormat="1" ht="60" customHeight="1">
      <c r="A88" s="8" t="s">
        <v>72</v>
      </c>
      <c r="B88" s="8"/>
      <c r="C88" s="27">
        <v>2058508538707</v>
      </c>
      <c r="D88" s="28" t="s">
        <v>71</v>
      </c>
      <c r="E88" s="28" t="s">
        <v>40</v>
      </c>
      <c r="F88" s="29" t="s">
        <v>872</v>
      </c>
      <c r="G88" s="10" t="s">
        <v>1345</v>
      </c>
      <c r="H88" s="29" t="s">
        <v>931</v>
      </c>
      <c r="I88" s="30">
        <v>12</v>
      </c>
      <c r="J88" s="9">
        <v>53</v>
      </c>
      <c r="K88" s="16">
        <f t="shared" si="2"/>
        <v>20.38</v>
      </c>
      <c r="L88" s="16">
        <f t="shared" si="3"/>
        <v>244.56</v>
      </c>
    </row>
    <row r="89" spans="1:12" s="2" customFormat="1" ht="60" customHeight="1">
      <c r="A89" s="8" t="s">
        <v>72</v>
      </c>
      <c r="B89" s="8"/>
      <c r="C89" s="27">
        <v>2066440768984</v>
      </c>
      <c r="D89" s="28" t="s">
        <v>71</v>
      </c>
      <c r="E89" s="28" t="s">
        <v>3</v>
      </c>
      <c r="F89" s="29" t="s">
        <v>872</v>
      </c>
      <c r="G89" s="10" t="s">
        <v>1345</v>
      </c>
      <c r="H89" s="29" t="s">
        <v>931</v>
      </c>
      <c r="I89" s="30">
        <v>25</v>
      </c>
      <c r="J89" s="9">
        <v>53</v>
      </c>
      <c r="K89" s="16">
        <f t="shared" si="2"/>
        <v>20.38</v>
      </c>
      <c r="L89" s="16">
        <f t="shared" si="3"/>
        <v>509.5</v>
      </c>
    </row>
    <row r="90" spans="1:12" s="2" customFormat="1" ht="60" customHeight="1">
      <c r="A90" s="8" t="s">
        <v>52</v>
      </c>
      <c r="B90" s="8"/>
      <c r="C90" s="27">
        <v>2050787949595</v>
      </c>
      <c r="D90" s="28" t="s">
        <v>75</v>
      </c>
      <c r="E90" s="28" t="s">
        <v>40</v>
      </c>
      <c r="F90" s="29" t="s">
        <v>872</v>
      </c>
      <c r="G90" s="10" t="s">
        <v>1345</v>
      </c>
      <c r="H90" s="29" t="s">
        <v>1173</v>
      </c>
      <c r="I90" s="30">
        <v>2</v>
      </c>
      <c r="J90" s="9">
        <v>53</v>
      </c>
      <c r="K90" s="16">
        <f t="shared" si="2"/>
        <v>20.38</v>
      </c>
      <c r="L90" s="16">
        <f t="shared" si="3"/>
        <v>40.76</v>
      </c>
    </row>
    <row r="91" spans="1:12" s="2" customFormat="1" ht="60" customHeight="1">
      <c r="A91" s="8" t="s">
        <v>77</v>
      </c>
      <c r="B91" s="8"/>
      <c r="C91" s="27">
        <v>2021218341400</v>
      </c>
      <c r="D91" s="28" t="s">
        <v>76</v>
      </c>
      <c r="E91" s="28">
        <v>27</v>
      </c>
      <c r="F91" s="29" t="s">
        <v>856</v>
      </c>
      <c r="G91" s="10" t="s">
        <v>1345</v>
      </c>
      <c r="H91" s="29" t="s">
        <v>993</v>
      </c>
      <c r="I91" s="30">
        <v>5</v>
      </c>
      <c r="J91" s="9">
        <v>137</v>
      </c>
      <c r="K91" s="16">
        <f t="shared" si="2"/>
        <v>52.69</v>
      </c>
      <c r="L91" s="16">
        <f t="shared" si="3"/>
        <v>263.45</v>
      </c>
    </row>
    <row r="92" spans="1:12" s="2" customFormat="1" ht="60" customHeight="1">
      <c r="A92" s="8" t="s">
        <v>79</v>
      </c>
      <c r="B92" s="8"/>
      <c r="C92" s="27">
        <v>2041441930202</v>
      </c>
      <c r="D92" s="28" t="s">
        <v>78</v>
      </c>
      <c r="E92" s="28" t="s">
        <v>2</v>
      </c>
      <c r="F92" s="29" t="s">
        <v>903</v>
      </c>
      <c r="G92" s="10" t="s">
        <v>1345</v>
      </c>
      <c r="H92" s="29" t="s">
        <v>1141</v>
      </c>
      <c r="I92" s="30">
        <v>3</v>
      </c>
      <c r="J92" s="9">
        <v>126</v>
      </c>
      <c r="K92" s="16">
        <f t="shared" si="2"/>
        <v>48.46</v>
      </c>
      <c r="L92" s="16">
        <f t="shared" si="3"/>
        <v>145.38</v>
      </c>
    </row>
    <row r="93" spans="1:12" s="2" customFormat="1" ht="60" customHeight="1">
      <c r="A93" s="8" t="s">
        <v>79</v>
      </c>
      <c r="B93" s="8"/>
      <c r="C93" s="27">
        <v>2070308117722</v>
      </c>
      <c r="D93" s="28" t="s">
        <v>78</v>
      </c>
      <c r="E93" s="28" t="s">
        <v>3</v>
      </c>
      <c r="F93" s="29" t="s">
        <v>903</v>
      </c>
      <c r="G93" s="10" t="s">
        <v>1345</v>
      </c>
      <c r="H93" s="29" t="s">
        <v>1141</v>
      </c>
      <c r="I93" s="30">
        <v>9</v>
      </c>
      <c r="J93" s="9">
        <v>126</v>
      </c>
      <c r="K93" s="16">
        <f t="shared" si="2"/>
        <v>48.46</v>
      </c>
      <c r="L93" s="16">
        <f t="shared" si="3"/>
        <v>436.14</v>
      </c>
    </row>
    <row r="94" spans="1:12" s="2" customFormat="1" ht="60" customHeight="1">
      <c r="A94" s="8" t="s">
        <v>79</v>
      </c>
      <c r="B94" s="8"/>
      <c r="C94" s="27">
        <v>2070812884660</v>
      </c>
      <c r="D94" s="28" t="s">
        <v>78</v>
      </c>
      <c r="E94" s="28" t="s">
        <v>9</v>
      </c>
      <c r="F94" s="29" t="s">
        <v>903</v>
      </c>
      <c r="G94" s="10" t="s">
        <v>1345</v>
      </c>
      <c r="H94" s="29" t="s">
        <v>1141</v>
      </c>
      <c r="I94" s="30">
        <v>3</v>
      </c>
      <c r="J94" s="9">
        <v>126</v>
      </c>
      <c r="K94" s="16">
        <f t="shared" si="2"/>
        <v>48.46</v>
      </c>
      <c r="L94" s="16">
        <f t="shared" si="3"/>
        <v>145.38</v>
      </c>
    </row>
    <row r="95" spans="1:12" s="2" customFormat="1" ht="60" customHeight="1">
      <c r="A95" s="8" t="s">
        <v>79</v>
      </c>
      <c r="B95" s="8"/>
      <c r="C95" s="27">
        <v>2090477942499</v>
      </c>
      <c r="D95" s="28" t="s">
        <v>78</v>
      </c>
      <c r="E95" s="28" t="s">
        <v>40</v>
      </c>
      <c r="F95" s="29" t="s">
        <v>903</v>
      </c>
      <c r="G95" s="10" t="s">
        <v>1345</v>
      </c>
      <c r="H95" s="29" t="s">
        <v>1141</v>
      </c>
      <c r="I95" s="30">
        <v>8</v>
      </c>
      <c r="J95" s="9">
        <v>126</v>
      </c>
      <c r="K95" s="16">
        <f t="shared" si="2"/>
        <v>48.46</v>
      </c>
      <c r="L95" s="16">
        <f t="shared" si="3"/>
        <v>387.68</v>
      </c>
    </row>
    <row r="96" spans="1:12" s="2" customFormat="1" ht="60" customHeight="1">
      <c r="A96" s="8" t="s">
        <v>81</v>
      </c>
      <c r="B96" s="8"/>
      <c r="C96" s="27">
        <v>2065499709924</v>
      </c>
      <c r="D96" s="28" t="s">
        <v>80</v>
      </c>
      <c r="E96" s="28" t="s">
        <v>40</v>
      </c>
      <c r="F96" s="29" t="s">
        <v>872</v>
      </c>
      <c r="G96" s="10" t="s">
        <v>1345</v>
      </c>
      <c r="H96" s="29" t="s">
        <v>1219</v>
      </c>
      <c r="I96" s="30">
        <v>4</v>
      </c>
      <c r="J96" s="9">
        <v>95</v>
      </c>
      <c r="K96" s="16">
        <f t="shared" si="2"/>
        <v>36.54</v>
      </c>
      <c r="L96" s="16">
        <f t="shared" si="3"/>
        <v>146.16</v>
      </c>
    </row>
    <row r="97" spans="1:12" s="2" customFormat="1" ht="60" customHeight="1">
      <c r="A97" s="8" t="s">
        <v>81</v>
      </c>
      <c r="B97" s="8"/>
      <c r="C97" s="27">
        <v>2076284296666</v>
      </c>
      <c r="D97" s="28" t="s">
        <v>80</v>
      </c>
      <c r="E97" s="28" t="s">
        <v>9</v>
      </c>
      <c r="F97" s="29" t="s">
        <v>872</v>
      </c>
      <c r="G97" s="10" t="s">
        <v>1345</v>
      </c>
      <c r="H97" s="29" t="s">
        <v>1219</v>
      </c>
      <c r="I97" s="30">
        <v>1</v>
      </c>
      <c r="J97" s="9">
        <v>95</v>
      </c>
      <c r="K97" s="16">
        <f t="shared" si="2"/>
        <v>36.54</v>
      </c>
      <c r="L97" s="16">
        <f t="shared" si="3"/>
        <v>36.54</v>
      </c>
    </row>
    <row r="98" spans="1:12" s="2" customFormat="1" ht="60" customHeight="1">
      <c r="A98" s="8" t="s">
        <v>81</v>
      </c>
      <c r="B98" s="8"/>
      <c r="C98" s="27">
        <v>2094479170706</v>
      </c>
      <c r="D98" s="28" t="s">
        <v>80</v>
      </c>
      <c r="E98" s="28" t="s">
        <v>2</v>
      </c>
      <c r="F98" s="29" t="s">
        <v>872</v>
      </c>
      <c r="G98" s="10" t="s">
        <v>1345</v>
      </c>
      <c r="H98" s="29" t="s">
        <v>1219</v>
      </c>
      <c r="I98" s="30">
        <v>2</v>
      </c>
      <c r="J98" s="9">
        <v>95</v>
      </c>
      <c r="K98" s="16">
        <f t="shared" si="2"/>
        <v>36.54</v>
      </c>
      <c r="L98" s="16">
        <f t="shared" si="3"/>
        <v>73.08</v>
      </c>
    </row>
    <row r="99" spans="1:12" s="2" customFormat="1" ht="60" customHeight="1">
      <c r="A99" s="8" t="s">
        <v>83</v>
      </c>
      <c r="B99" s="8"/>
      <c r="C99" s="27">
        <v>2020806589132</v>
      </c>
      <c r="D99" s="28" t="s">
        <v>82</v>
      </c>
      <c r="E99" s="28" t="s">
        <v>3</v>
      </c>
      <c r="F99" s="29" t="s">
        <v>854</v>
      </c>
      <c r="G99" s="10" t="s">
        <v>1345</v>
      </c>
      <c r="H99" s="29" t="s">
        <v>892</v>
      </c>
      <c r="I99" s="30">
        <v>6</v>
      </c>
      <c r="J99" s="9">
        <v>95</v>
      </c>
      <c r="K99" s="16">
        <f t="shared" si="2"/>
        <v>36.54</v>
      </c>
      <c r="L99" s="16">
        <f t="shared" si="3"/>
        <v>219.24</v>
      </c>
    </row>
    <row r="100" spans="1:12" s="2" customFormat="1" ht="60" customHeight="1">
      <c r="A100" s="8" t="s">
        <v>83</v>
      </c>
      <c r="B100" s="8"/>
      <c r="C100" s="27">
        <v>2050898831093</v>
      </c>
      <c r="D100" s="28" t="s">
        <v>82</v>
      </c>
      <c r="E100" s="28" t="s">
        <v>2</v>
      </c>
      <c r="F100" s="29" t="s">
        <v>854</v>
      </c>
      <c r="G100" s="10" t="s">
        <v>1345</v>
      </c>
      <c r="H100" s="29" t="s">
        <v>892</v>
      </c>
      <c r="I100" s="30">
        <v>3</v>
      </c>
      <c r="J100" s="9">
        <v>95</v>
      </c>
      <c r="K100" s="16">
        <f t="shared" si="2"/>
        <v>36.54</v>
      </c>
      <c r="L100" s="16">
        <f t="shared" si="3"/>
        <v>109.62</v>
      </c>
    </row>
    <row r="101" spans="1:12" s="2" customFormat="1" ht="60" customHeight="1">
      <c r="A101" s="8" t="s">
        <v>83</v>
      </c>
      <c r="B101" s="8"/>
      <c r="C101" s="27">
        <v>2079628885946</v>
      </c>
      <c r="D101" s="28" t="s">
        <v>82</v>
      </c>
      <c r="E101" s="28" t="s">
        <v>40</v>
      </c>
      <c r="F101" s="29" t="s">
        <v>854</v>
      </c>
      <c r="G101" s="10" t="s">
        <v>1345</v>
      </c>
      <c r="H101" s="29" t="s">
        <v>892</v>
      </c>
      <c r="I101" s="30">
        <v>5</v>
      </c>
      <c r="J101" s="9">
        <v>95</v>
      </c>
      <c r="K101" s="16">
        <f t="shared" si="2"/>
        <v>36.54</v>
      </c>
      <c r="L101" s="16">
        <f t="shared" si="3"/>
        <v>182.7</v>
      </c>
    </row>
    <row r="102" spans="1:12" s="2" customFormat="1" ht="60" customHeight="1">
      <c r="A102" s="8" t="s">
        <v>85</v>
      </c>
      <c r="B102" s="8"/>
      <c r="C102" s="27">
        <v>2030136215007</v>
      </c>
      <c r="D102" s="28" t="s">
        <v>84</v>
      </c>
      <c r="E102" s="28" t="s">
        <v>40</v>
      </c>
      <c r="F102" s="29" t="s">
        <v>854</v>
      </c>
      <c r="G102" s="10" t="s">
        <v>1345</v>
      </c>
      <c r="H102" s="29" t="s">
        <v>1068</v>
      </c>
      <c r="I102" s="30">
        <v>11</v>
      </c>
      <c r="J102" s="9">
        <v>105</v>
      </c>
      <c r="K102" s="16">
        <f t="shared" si="2"/>
        <v>40.380000000000003</v>
      </c>
      <c r="L102" s="16">
        <f t="shared" si="3"/>
        <v>444.18</v>
      </c>
    </row>
    <row r="103" spans="1:12" s="2" customFormat="1" ht="60" customHeight="1">
      <c r="A103" s="8" t="s">
        <v>85</v>
      </c>
      <c r="B103" s="8"/>
      <c r="C103" s="27">
        <v>2082165949460</v>
      </c>
      <c r="D103" s="28" t="s">
        <v>84</v>
      </c>
      <c r="E103" s="28" t="s">
        <v>9</v>
      </c>
      <c r="F103" s="29" t="s">
        <v>854</v>
      </c>
      <c r="G103" s="10" t="s">
        <v>1345</v>
      </c>
      <c r="H103" s="29" t="s">
        <v>1068</v>
      </c>
      <c r="I103" s="30">
        <v>9</v>
      </c>
      <c r="J103" s="9">
        <v>105</v>
      </c>
      <c r="K103" s="16">
        <f t="shared" si="2"/>
        <v>40.380000000000003</v>
      </c>
      <c r="L103" s="16">
        <f t="shared" si="3"/>
        <v>363.42</v>
      </c>
    </row>
    <row r="104" spans="1:12" s="2" customFormat="1" ht="60" customHeight="1">
      <c r="A104" s="8"/>
      <c r="B104" s="10"/>
      <c r="C104" s="27">
        <v>2017999500082</v>
      </c>
      <c r="D104" s="28" t="s">
        <v>86</v>
      </c>
      <c r="E104" s="28" t="s">
        <v>2</v>
      </c>
      <c r="F104" s="29" t="s">
        <v>859</v>
      </c>
      <c r="G104" s="10" t="s">
        <v>1345</v>
      </c>
      <c r="H104" s="29" t="s">
        <v>961</v>
      </c>
      <c r="I104" s="30">
        <v>3</v>
      </c>
      <c r="J104" s="9">
        <v>105</v>
      </c>
      <c r="K104" s="16">
        <f t="shared" si="2"/>
        <v>40.380000000000003</v>
      </c>
      <c r="L104" s="16">
        <f t="shared" si="3"/>
        <v>121.14000000000001</v>
      </c>
    </row>
    <row r="105" spans="1:12" s="2" customFormat="1" ht="60" customHeight="1">
      <c r="A105" s="8" t="s">
        <v>87</v>
      </c>
      <c r="B105" s="8"/>
      <c r="C105" s="27">
        <v>2092781566842</v>
      </c>
      <c r="D105" s="28" t="s">
        <v>86</v>
      </c>
      <c r="E105" s="28" t="s">
        <v>40</v>
      </c>
      <c r="F105" s="29" t="s">
        <v>859</v>
      </c>
      <c r="G105" s="10" t="s">
        <v>1345</v>
      </c>
      <c r="H105" s="29" t="s">
        <v>961</v>
      </c>
      <c r="I105" s="30">
        <v>2</v>
      </c>
      <c r="J105" s="9">
        <v>105</v>
      </c>
      <c r="K105" s="16">
        <f t="shared" si="2"/>
        <v>40.380000000000003</v>
      </c>
      <c r="L105" s="16">
        <f t="shared" si="3"/>
        <v>80.760000000000005</v>
      </c>
    </row>
    <row r="106" spans="1:12" s="2" customFormat="1" ht="60" customHeight="1">
      <c r="A106" s="8" t="s">
        <v>89</v>
      </c>
      <c r="B106" s="8"/>
      <c r="C106" s="27">
        <v>2031451379160</v>
      </c>
      <c r="D106" s="28" t="s">
        <v>88</v>
      </c>
      <c r="E106" s="28" t="s">
        <v>3</v>
      </c>
      <c r="F106" s="29" t="s">
        <v>859</v>
      </c>
      <c r="G106" s="10" t="s">
        <v>1345</v>
      </c>
      <c r="H106" s="29" t="s">
        <v>961</v>
      </c>
      <c r="I106" s="30">
        <v>2</v>
      </c>
      <c r="J106" s="9">
        <v>105</v>
      </c>
      <c r="K106" s="16">
        <f t="shared" si="2"/>
        <v>40.380000000000003</v>
      </c>
      <c r="L106" s="16">
        <f t="shared" si="3"/>
        <v>80.760000000000005</v>
      </c>
    </row>
    <row r="107" spans="1:12" s="2" customFormat="1" ht="60" customHeight="1">
      <c r="A107" s="8" t="s">
        <v>91</v>
      </c>
      <c r="B107" s="8"/>
      <c r="C107" s="27">
        <v>2015139229688</v>
      </c>
      <c r="D107" s="28" t="s">
        <v>90</v>
      </c>
      <c r="E107" s="28" t="s">
        <v>3</v>
      </c>
      <c r="F107" s="29" t="s">
        <v>872</v>
      </c>
      <c r="G107" s="10" t="s">
        <v>1345</v>
      </c>
      <c r="H107" s="29" t="s">
        <v>931</v>
      </c>
      <c r="I107" s="30">
        <v>1</v>
      </c>
      <c r="J107" s="9">
        <v>53</v>
      </c>
      <c r="K107" s="16">
        <f t="shared" si="2"/>
        <v>20.38</v>
      </c>
      <c r="L107" s="16">
        <f t="shared" si="3"/>
        <v>20.38</v>
      </c>
    </row>
    <row r="108" spans="1:12" s="2" customFormat="1" ht="60" customHeight="1">
      <c r="A108" s="8" t="s">
        <v>91</v>
      </c>
      <c r="B108" s="8"/>
      <c r="C108" s="27">
        <v>2016249226062</v>
      </c>
      <c r="D108" s="28" t="s">
        <v>90</v>
      </c>
      <c r="E108" s="28" t="s">
        <v>40</v>
      </c>
      <c r="F108" s="29" t="s">
        <v>872</v>
      </c>
      <c r="G108" s="10" t="s">
        <v>1345</v>
      </c>
      <c r="H108" s="29" t="s">
        <v>931</v>
      </c>
      <c r="I108" s="30">
        <v>6</v>
      </c>
      <c r="J108" s="9">
        <v>53</v>
      </c>
      <c r="K108" s="16">
        <f t="shared" si="2"/>
        <v>20.38</v>
      </c>
      <c r="L108" s="16">
        <f t="shared" si="3"/>
        <v>122.28</v>
      </c>
    </row>
    <row r="109" spans="1:12" s="2" customFormat="1" ht="60" customHeight="1">
      <c r="A109" s="8" t="s">
        <v>93</v>
      </c>
      <c r="B109" s="8"/>
      <c r="C109" s="27">
        <v>2040995758423</v>
      </c>
      <c r="D109" s="28" t="s">
        <v>92</v>
      </c>
      <c r="E109" s="28" t="s">
        <v>3</v>
      </c>
      <c r="F109" s="29" t="s">
        <v>903</v>
      </c>
      <c r="G109" s="10" t="s">
        <v>1345</v>
      </c>
      <c r="H109" s="29" t="s">
        <v>1139</v>
      </c>
      <c r="I109" s="30">
        <v>1</v>
      </c>
      <c r="J109" s="9">
        <v>137</v>
      </c>
      <c r="K109" s="16">
        <f t="shared" si="2"/>
        <v>52.69</v>
      </c>
      <c r="L109" s="16">
        <f t="shared" si="3"/>
        <v>52.69</v>
      </c>
    </row>
    <row r="110" spans="1:12" s="2" customFormat="1" ht="60" customHeight="1">
      <c r="A110" s="8"/>
      <c r="B110" s="10"/>
      <c r="C110" s="27">
        <v>2071711965696</v>
      </c>
      <c r="D110" s="28" t="s">
        <v>92</v>
      </c>
      <c r="E110" s="28" t="s">
        <v>2</v>
      </c>
      <c r="F110" s="29" t="s">
        <v>903</v>
      </c>
      <c r="G110" s="10" t="s">
        <v>1345</v>
      </c>
      <c r="H110" s="29" t="s">
        <v>1139</v>
      </c>
      <c r="I110" s="30">
        <v>1</v>
      </c>
      <c r="J110" s="9">
        <v>137</v>
      </c>
      <c r="K110" s="16">
        <f t="shared" si="2"/>
        <v>52.69</v>
      </c>
      <c r="L110" s="16">
        <f t="shared" si="3"/>
        <v>52.69</v>
      </c>
    </row>
    <row r="111" spans="1:12" s="2" customFormat="1" ht="60" customHeight="1">
      <c r="A111" s="8" t="s">
        <v>95</v>
      </c>
      <c r="B111" s="8"/>
      <c r="C111" s="27">
        <v>2031312574604</v>
      </c>
      <c r="D111" s="28" t="s">
        <v>94</v>
      </c>
      <c r="E111" s="28">
        <v>28</v>
      </c>
      <c r="F111" s="29" t="s">
        <v>856</v>
      </c>
      <c r="G111" s="10" t="s">
        <v>1345</v>
      </c>
      <c r="H111" s="29" t="s">
        <v>1073</v>
      </c>
      <c r="I111" s="30">
        <v>1</v>
      </c>
      <c r="J111" s="9">
        <v>150</v>
      </c>
      <c r="K111" s="16">
        <f t="shared" si="2"/>
        <v>57.69</v>
      </c>
      <c r="L111" s="16">
        <f t="shared" si="3"/>
        <v>57.69</v>
      </c>
    </row>
    <row r="112" spans="1:12" s="2" customFormat="1" ht="60" customHeight="1">
      <c r="A112" s="8" t="s">
        <v>97</v>
      </c>
      <c r="B112" s="8"/>
      <c r="C112" s="27">
        <v>2060778309093</v>
      </c>
      <c r="D112" s="28" t="s">
        <v>96</v>
      </c>
      <c r="E112" s="28" t="s">
        <v>9</v>
      </c>
      <c r="F112" s="29" t="s">
        <v>887</v>
      </c>
      <c r="G112" s="10" t="s">
        <v>1345</v>
      </c>
      <c r="H112" s="29" t="s">
        <v>1203</v>
      </c>
      <c r="I112" s="30">
        <v>5</v>
      </c>
      <c r="J112" s="9">
        <v>137</v>
      </c>
      <c r="K112" s="16">
        <f t="shared" si="2"/>
        <v>52.69</v>
      </c>
      <c r="L112" s="16">
        <f t="shared" si="3"/>
        <v>263.45</v>
      </c>
    </row>
    <row r="113" spans="1:12" s="2" customFormat="1" ht="60" customHeight="1">
      <c r="A113" s="8" t="s">
        <v>97</v>
      </c>
      <c r="B113" s="8"/>
      <c r="C113" s="27">
        <v>2071169949729</v>
      </c>
      <c r="D113" s="28" t="s">
        <v>96</v>
      </c>
      <c r="E113" s="28" t="s">
        <v>40</v>
      </c>
      <c r="F113" s="29" t="s">
        <v>887</v>
      </c>
      <c r="G113" s="10" t="s">
        <v>1345</v>
      </c>
      <c r="H113" s="29" t="s">
        <v>1203</v>
      </c>
      <c r="I113" s="30">
        <v>12</v>
      </c>
      <c r="J113" s="9">
        <v>137</v>
      </c>
      <c r="K113" s="16">
        <f t="shared" si="2"/>
        <v>52.69</v>
      </c>
      <c r="L113" s="16">
        <f t="shared" si="3"/>
        <v>632.28</v>
      </c>
    </row>
    <row r="114" spans="1:12" s="2" customFormat="1" ht="60" customHeight="1">
      <c r="A114" s="8" t="s">
        <v>99</v>
      </c>
      <c r="B114" s="8"/>
      <c r="C114" s="27">
        <v>2048180272815</v>
      </c>
      <c r="D114" s="28" t="s">
        <v>98</v>
      </c>
      <c r="E114" s="28">
        <v>28</v>
      </c>
      <c r="F114" s="29" t="s">
        <v>856</v>
      </c>
      <c r="G114" s="10" t="s">
        <v>1345</v>
      </c>
      <c r="H114" s="29" t="s">
        <v>1038</v>
      </c>
      <c r="I114" s="30">
        <v>1</v>
      </c>
      <c r="J114" s="9">
        <v>150</v>
      </c>
      <c r="K114" s="16">
        <f t="shared" si="2"/>
        <v>57.69</v>
      </c>
      <c r="L114" s="16">
        <f t="shared" si="3"/>
        <v>57.69</v>
      </c>
    </row>
    <row r="115" spans="1:12" s="2" customFormat="1" ht="60" customHeight="1">
      <c r="A115" s="8"/>
      <c r="B115" s="10"/>
      <c r="C115" s="27">
        <v>2018135256498</v>
      </c>
      <c r="D115" s="28" t="s">
        <v>100</v>
      </c>
      <c r="E115" s="28">
        <v>27</v>
      </c>
      <c r="F115" s="29" t="s">
        <v>856</v>
      </c>
      <c r="G115" s="10" t="s">
        <v>1345</v>
      </c>
      <c r="H115" s="29" t="s">
        <v>966</v>
      </c>
      <c r="I115" s="30">
        <v>1</v>
      </c>
      <c r="J115" s="9">
        <v>116</v>
      </c>
      <c r="K115" s="16">
        <f t="shared" si="2"/>
        <v>44.62</v>
      </c>
      <c r="L115" s="16">
        <f t="shared" si="3"/>
        <v>44.62</v>
      </c>
    </row>
    <row r="116" spans="1:12" s="2" customFormat="1" ht="60" customHeight="1">
      <c r="A116" s="8"/>
      <c r="B116" s="10"/>
      <c r="C116" s="27">
        <v>2027793814261</v>
      </c>
      <c r="D116" s="28" t="s">
        <v>100</v>
      </c>
      <c r="E116" s="28">
        <v>26</v>
      </c>
      <c r="F116" s="29" t="s">
        <v>856</v>
      </c>
      <c r="G116" s="10" t="s">
        <v>1345</v>
      </c>
      <c r="H116" s="29" t="s">
        <v>966</v>
      </c>
      <c r="I116" s="30">
        <v>1</v>
      </c>
      <c r="J116" s="9">
        <v>116</v>
      </c>
      <c r="K116" s="16">
        <f t="shared" si="2"/>
        <v>44.62</v>
      </c>
      <c r="L116" s="16">
        <f t="shared" si="3"/>
        <v>44.62</v>
      </c>
    </row>
    <row r="117" spans="1:12" s="2" customFormat="1" ht="60" customHeight="1">
      <c r="A117" s="8"/>
      <c r="B117" s="10"/>
      <c r="C117" s="27">
        <v>2048104279531</v>
      </c>
      <c r="D117" s="28" t="s">
        <v>100</v>
      </c>
      <c r="E117" s="28">
        <v>29</v>
      </c>
      <c r="F117" s="29" t="s">
        <v>856</v>
      </c>
      <c r="G117" s="10" t="s">
        <v>1345</v>
      </c>
      <c r="H117" s="29" t="s">
        <v>966</v>
      </c>
      <c r="I117" s="30">
        <v>1</v>
      </c>
      <c r="J117" s="9">
        <v>116</v>
      </c>
      <c r="K117" s="16">
        <f t="shared" si="2"/>
        <v>44.62</v>
      </c>
      <c r="L117" s="16">
        <f t="shared" si="3"/>
        <v>44.62</v>
      </c>
    </row>
    <row r="118" spans="1:12" s="2" customFormat="1" ht="60" customHeight="1">
      <c r="A118" s="8" t="s">
        <v>101</v>
      </c>
      <c r="B118" s="8"/>
      <c r="C118" s="27">
        <v>2067051787289</v>
      </c>
      <c r="D118" s="28" t="s">
        <v>100</v>
      </c>
      <c r="E118" s="28">
        <v>25</v>
      </c>
      <c r="F118" s="29" t="s">
        <v>856</v>
      </c>
      <c r="G118" s="10" t="s">
        <v>1345</v>
      </c>
      <c r="H118" s="29" t="s">
        <v>966</v>
      </c>
      <c r="I118" s="30">
        <v>10</v>
      </c>
      <c r="J118" s="9">
        <v>116</v>
      </c>
      <c r="K118" s="16">
        <f t="shared" si="2"/>
        <v>44.62</v>
      </c>
      <c r="L118" s="16">
        <f t="shared" si="3"/>
        <v>446.2</v>
      </c>
    </row>
    <row r="119" spans="1:12" s="2" customFormat="1" ht="60" customHeight="1">
      <c r="A119" s="8"/>
      <c r="B119" s="10"/>
      <c r="C119" s="27">
        <v>2061997738978</v>
      </c>
      <c r="D119" s="28" t="s">
        <v>102</v>
      </c>
      <c r="E119" s="28">
        <v>30</v>
      </c>
      <c r="F119" s="29" t="s">
        <v>856</v>
      </c>
      <c r="G119" s="10" t="s">
        <v>1345</v>
      </c>
      <c r="H119" s="29" t="s">
        <v>1208</v>
      </c>
      <c r="I119" s="30">
        <v>1</v>
      </c>
      <c r="J119" s="9">
        <v>172</v>
      </c>
      <c r="K119" s="16">
        <f t="shared" si="2"/>
        <v>66.150000000000006</v>
      </c>
      <c r="L119" s="16">
        <f t="shared" si="3"/>
        <v>66.150000000000006</v>
      </c>
    </row>
    <row r="120" spans="1:12" s="2" customFormat="1" ht="60" customHeight="1">
      <c r="A120" s="8" t="s">
        <v>57</v>
      </c>
      <c r="B120" s="8"/>
      <c r="C120" s="27">
        <v>2070515357942</v>
      </c>
      <c r="D120" s="28" t="s">
        <v>102</v>
      </c>
      <c r="E120" s="28">
        <v>32</v>
      </c>
      <c r="F120" s="29" t="s">
        <v>856</v>
      </c>
      <c r="G120" s="10" t="s">
        <v>1345</v>
      </c>
      <c r="H120" s="29" t="s">
        <v>1208</v>
      </c>
      <c r="I120" s="30">
        <v>4</v>
      </c>
      <c r="J120" s="9">
        <v>172</v>
      </c>
      <c r="K120" s="16">
        <f t="shared" si="2"/>
        <v>66.150000000000006</v>
      </c>
      <c r="L120" s="16">
        <f t="shared" si="3"/>
        <v>264.60000000000002</v>
      </c>
    </row>
    <row r="121" spans="1:12" s="2" customFormat="1" ht="60" customHeight="1">
      <c r="A121" s="8" t="s">
        <v>57</v>
      </c>
      <c r="B121" s="8"/>
      <c r="C121" s="27">
        <v>2097020735911</v>
      </c>
      <c r="D121" s="28" t="s">
        <v>102</v>
      </c>
      <c r="E121" s="28">
        <v>31</v>
      </c>
      <c r="F121" s="29" t="s">
        <v>856</v>
      </c>
      <c r="G121" s="10" t="s">
        <v>1345</v>
      </c>
      <c r="H121" s="29" t="s">
        <v>1208</v>
      </c>
      <c r="I121" s="30">
        <v>2</v>
      </c>
      <c r="J121" s="9">
        <v>172</v>
      </c>
      <c r="K121" s="16">
        <f t="shared" si="2"/>
        <v>66.150000000000006</v>
      </c>
      <c r="L121" s="16">
        <f t="shared" si="3"/>
        <v>132.30000000000001</v>
      </c>
    </row>
    <row r="122" spans="1:12" s="2" customFormat="1" ht="60" customHeight="1">
      <c r="A122" s="8"/>
      <c r="B122" s="10"/>
      <c r="C122" s="27">
        <v>2069816596419</v>
      </c>
      <c r="D122" s="28" t="s">
        <v>1291</v>
      </c>
      <c r="E122" s="28" t="s">
        <v>3</v>
      </c>
      <c r="F122" s="29" t="s">
        <v>859</v>
      </c>
      <c r="G122" s="10" t="s">
        <v>1345</v>
      </c>
      <c r="H122" s="29" t="s">
        <v>1237</v>
      </c>
      <c r="I122" s="30">
        <v>1</v>
      </c>
      <c r="J122" s="9">
        <v>126</v>
      </c>
      <c r="K122" s="16">
        <f t="shared" si="2"/>
        <v>48.46</v>
      </c>
      <c r="L122" s="16">
        <f t="shared" si="3"/>
        <v>48.46</v>
      </c>
    </row>
    <row r="123" spans="1:12" s="2" customFormat="1" ht="60" customHeight="1">
      <c r="A123" s="8" t="s">
        <v>105</v>
      </c>
      <c r="B123" s="8"/>
      <c r="C123" s="27">
        <v>2021275308217</v>
      </c>
      <c r="D123" s="28" t="s">
        <v>104</v>
      </c>
      <c r="E123" s="28" t="s">
        <v>2</v>
      </c>
      <c r="F123" s="29" t="s">
        <v>861</v>
      </c>
      <c r="G123" s="10" t="s">
        <v>1345</v>
      </c>
      <c r="H123" s="29" t="s">
        <v>995</v>
      </c>
      <c r="I123" s="30">
        <v>7</v>
      </c>
      <c r="J123" s="9">
        <v>95</v>
      </c>
      <c r="K123" s="16">
        <f t="shared" si="2"/>
        <v>36.54</v>
      </c>
      <c r="L123" s="16">
        <f t="shared" si="3"/>
        <v>255.78</v>
      </c>
    </row>
    <row r="124" spans="1:12" s="2" customFormat="1" ht="60" customHeight="1">
      <c r="A124" s="8" t="s">
        <v>107</v>
      </c>
      <c r="B124" s="8"/>
      <c r="C124" s="27">
        <v>2063276719838</v>
      </c>
      <c r="D124" s="28" t="s">
        <v>106</v>
      </c>
      <c r="E124" s="28" t="s">
        <v>3</v>
      </c>
      <c r="F124" s="29" t="s">
        <v>878</v>
      </c>
      <c r="G124" s="10" t="s">
        <v>1345</v>
      </c>
      <c r="H124" s="29" t="s">
        <v>1215</v>
      </c>
      <c r="I124" s="30">
        <v>2</v>
      </c>
      <c r="J124" s="9">
        <v>229</v>
      </c>
      <c r="K124" s="16">
        <f t="shared" si="2"/>
        <v>88.08</v>
      </c>
      <c r="L124" s="16">
        <f t="shared" si="3"/>
        <v>176.16</v>
      </c>
    </row>
    <row r="125" spans="1:12" s="2" customFormat="1" ht="60" customHeight="1">
      <c r="A125" s="8" t="s">
        <v>110</v>
      </c>
      <c r="B125" s="8"/>
      <c r="C125" s="27">
        <v>2030594922837</v>
      </c>
      <c r="D125" s="28" t="s">
        <v>109</v>
      </c>
      <c r="E125" s="28" t="s">
        <v>40</v>
      </c>
      <c r="F125" s="29" t="s">
        <v>878</v>
      </c>
      <c r="G125" s="10" t="s">
        <v>1345</v>
      </c>
      <c r="H125" s="29" t="s">
        <v>1069</v>
      </c>
      <c r="I125" s="30">
        <v>5</v>
      </c>
      <c r="J125" s="9">
        <v>319</v>
      </c>
      <c r="K125" s="16">
        <f t="shared" si="2"/>
        <v>122.69</v>
      </c>
      <c r="L125" s="16">
        <f t="shared" si="3"/>
        <v>613.45000000000005</v>
      </c>
    </row>
    <row r="126" spans="1:12" s="2" customFormat="1" ht="60" customHeight="1">
      <c r="A126" s="8" t="s">
        <v>110</v>
      </c>
      <c r="B126" s="8"/>
      <c r="C126" s="27">
        <v>2057061324741</v>
      </c>
      <c r="D126" s="28" t="s">
        <v>109</v>
      </c>
      <c r="E126" s="28" t="s">
        <v>9</v>
      </c>
      <c r="F126" s="29" t="s">
        <v>878</v>
      </c>
      <c r="G126" s="10" t="s">
        <v>1345</v>
      </c>
      <c r="H126" s="29" t="s">
        <v>1069</v>
      </c>
      <c r="I126" s="30">
        <v>6</v>
      </c>
      <c r="J126" s="9">
        <v>319</v>
      </c>
      <c r="K126" s="16">
        <f t="shared" si="2"/>
        <v>122.69</v>
      </c>
      <c r="L126" s="16">
        <f t="shared" si="3"/>
        <v>736.14</v>
      </c>
    </row>
    <row r="127" spans="1:12" s="2" customFormat="1" ht="60" customHeight="1">
      <c r="A127" s="8" t="s">
        <v>110</v>
      </c>
      <c r="B127" s="8"/>
      <c r="C127" s="27">
        <v>2075624743082</v>
      </c>
      <c r="D127" s="28" t="s">
        <v>109</v>
      </c>
      <c r="E127" s="28" t="s">
        <v>2</v>
      </c>
      <c r="F127" s="29" t="s">
        <v>878</v>
      </c>
      <c r="G127" s="10" t="s">
        <v>1345</v>
      </c>
      <c r="H127" s="29" t="s">
        <v>1069</v>
      </c>
      <c r="I127" s="30">
        <v>4</v>
      </c>
      <c r="J127" s="9">
        <v>319</v>
      </c>
      <c r="K127" s="16">
        <f t="shared" si="2"/>
        <v>122.69</v>
      </c>
      <c r="L127" s="16">
        <f t="shared" si="3"/>
        <v>490.76</v>
      </c>
    </row>
    <row r="128" spans="1:12" s="2" customFormat="1" ht="60" customHeight="1">
      <c r="A128" s="8" t="s">
        <v>110</v>
      </c>
      <c r="B128" s="8"/>
      <c r="C128" s="27">
        <v>2098965286827</v>
      </c>
      <c r="D128" s="28" t="s">
        <v>109</v>
      </c>
      <c r="E128" s="28" t="s">
        <v>3</v>
      </c>
      <c r="F128" s="29" t="s">
        <v>878</v>
      </c>
      <c r="G128" s="10" t="s">
        <v>1345</v>
      </c>
      <c r="H128" s="29" t="s">
        <v>1069</v>
      </c>
      <c r="I128" s="30">
        <v>3</v>
      </c>
      <c r="J128" s="9">
        <v>319</v>
      </c>
      <c r="K128" s="16">
        <f t="shared" si="2"/>
        <v>122.69</v>
      </c>
      <c r="L128" s="16">
        <f t="shared" si="3"/>
        <v>368.07</v>
      </c>
    </row>
    <row r="129" spans="1:12" s="2" customFormat="1" ht="60" customHeight="1">
      <c r="A129" s="8" t="s">
        <v>57</v>
      </c>
      <c r="B129" s="8"/>
      <c r="C129" s="27">
        <v>2055175112322</v>
      </c>
      <c r="D129" s="28" t="s">
        <v>112</v>
      </c>
      <c r="E129" s="28">
        <v>25</v>
      </c>
      <c r="F129" s="29" t="s">
        <v>856</v>
      </c>
      <c r="G129" s="10" t="s">
        <v>1345</v>
      </c>
      <c r="H129" s="29" t="s">
        <v>1191</v>
      </c>
      <c r="I129" s="30">
        <v>1</v>
      </c>
      <c r="J129" s="9">
        <v>130</v>
      </c>
      <c r="K129" s="16">
        <f t="shared" si="2"/>
        <v>50</v>
      </c>
      <c r="L129" s="16">
        <f t="shared" si="3"/>
        <v>50</v>
      </c>
    </row>
    <row r="130" spans="1:12" s="2" customFormat="1" ht="60" customHeight="1">
      <c r="A130" s="8" t="s">
        <v>114</v>
      </c>
      <c r="B130" s="8"/>
      <c r="C130" s="27">
        <v>2011686356334</v>
      </c>
      <c r="D130" s="28" t="s">
        <v>113</v>
      </c>
      <c r="E130" s="28">
        <v>28</v>
      </c>
      <c r="F130" s="29" t="s">
        <v>861</v>
      </c>
      <c r="G130" s="10" t="s">
        <v>1345</v>
      </c>
      <c r="H130" s="29" t="s">
        <v>885</v>
      </c>
      <c r="I130" s="30">
        <v>1</v>
      </c>
      <c r="J130" s="9">
        <v>110</v>
      </c>
      <c r="K130" s="16">
        <f t="shared" si="2"/>
        <v>42.31</v>
      </c>
      <c r="L130" s="16">
        <f t="shared" si="3"/>
        <v>42.31</v>
      </c>
    </row>
    <row r="131" spans="1:12" s="2" customFormat="1" ht="60" customHeight="1">
      <c r="A131" s="8" t="s">
        <v>114</v>
      </c>
      <c r="B131" s="8"/>
      <c r="C131" s="27">
        <v>2027412535409</v>
      </c>
      <c r="D131" s="28" t="s">
        <v>113</v>
      </c>
      <c r="E131" s="28">
        <v>31</v>
      </c>
      <c r="F131" s="29" t="s">
        <v>861</v>
      </c>
      <c r="G131" s="10" t="s">
        <v>1345</v>
      </c>
      <c r="H131" s="29" t="s">
        <v>885</v>
      </c>
      <c r="I131" s="30">
        <v>1</v>
      </c>
      <c r="J131" s="9">
        <v>110</v>
      </c>
      <c r="K131" s="16">
        <f t="shared" si="2"/>
        <v>42.31</v>
      </c>
      <c r="L131" s="16">
        <f t="shared" si="3"/>
        <v>42.31</v>
      </c>
    </row>
    <row r="132" spans="1:12" s="2" customFormat="1" ht="60" customHeight="1">
      <c r="A132" s="8" t="s">
        <v>114</v>
      </c>
      <c r="B132" s="8"/>
      <c r="C132" s="27">
        <v>2092954600656</v>
      </c>
      <c r="D132" s="28" t="s">
        <v>113</v>
      </c>
      <c r="E132" s="28">
        <v>32</v>
      </c>
      <c r="F132" s="29" t="s">
        <v>861</v>
      </c>
      <c r="G132" s="10" t="s">
        <v>1345</v>
      </c>
      <c r="H132" s="29" t="s">
        <v>885</v>
      </c>
      <c r="I132" s="30">
        <v>1</v>
      </c>
      <c r="J132" s="9">
        <v>110</v>
      </c>
      <c r="K132" s="16">
        <f t="shared" si="2"/>
        <v>42.31</v>
      </c>
      <c r="L132" s="16">
        <f t="shared" si="3"/>
        <v>42.31</v>
      </c>
    </row>
    <row r="133" spans="1:12" s="2" customFormat="1" ht="60" customHeight="1">
      <c r="A133" s="8" t="s">
        <v>114</v>
      </c>
      <c r="B133" s="8"/>
      <c r="C133" s="27">
        <v>2094725712681</v>
      </c>
      <c r="D133" s="28" t="s">
        <v>113</v>
      </c>
      <c r="E133" s="28">
        <v>27</v>
      </c>
      <c r="F133" s="29" t="s">
        <v>861</v>
      </c>
      <c r="G133" s="10" t="s">
        <v>1345</v>
      </c>
      <c r="H133" s="29" t="s">
        <v>885</v>
      </c>
      <c r="I133" s="30">
        <v>1</v>
      </c>
      <c r="J133" s="9">
        <v>110</v>
      </c>
      <c r="K133" s="16">
        <f t="shared" ref="K133:K196" si="4">ROUND(J133/2.6,2)</f>
        <v>42.31</v>
      </c>
      <c r="L133" s="16">
        <f t="shared" ref="L133:L196" si="5">I133*K133</f>
        <v>42.31</v>
      </c>
    </row>
    <row r="134" spans="1:12" s="2" customFormat="1" ht="60" customHeight="1">
      <c r="A134" s="8" t="s">
        <v>116</v>
      </c>
      <c r="B134" s="8"/>
      <c r="C134" s="27">
        <v>2020256389672</v>
      </c>
      <c r="D134" s="28" t="s">
        <v>115</v>
      </c>
      <c r="E134" s="28" t="s">
        <v>40</v>
      </c>
      <c r="F134" s="29" t="s">
        <v>903</v>
      </c>
      <c r="G134" s="10" t="s">
        <v>1345</v>
      </c>
      <c r="H134" s="29" t="s">
        <v>988</v>
      </c>
      <c r="I134" s="30">
        <v>5</v>
      </c>
      <c r="J134" s="9">
        <v>159</v>
      </c>
      <c r="K134" s="16">
        <f t="shared" si="4"/>
        <v>61.15</v>
      </c>
      <c r="L134" s="16">
        <f t="shared" si="5"/>
        <v>305.75</v>
      </c>
    </row>
    <row r="135" spans="1:12" s="2" customFormat="1" ht="60" customHeight="1">
      <c r="A135" s="8" t="s">
        <v>116</v>
      </c>
      <c r="B135" s="8"/>
      <c r="C135" s="27">
        <v>2081595122078</v>
      </c>
      <c r="D135" s="28" t="s">
        <v>115</v>
      </c>
      <c r="E135" s="28" t="s">
        <v>3</v>
      </c>
      <c r="F135" s="29" t="s">
        <v>903</v>
      </c>
      <c r="G135" s="10" t="s">
        <v>1345</v>
      </c>
      <c r="H135" s="29" t="s">
        <v>988</v>
      </c>
      <c r="I135" s="30">
        <v>3</v>
      </c>
      <c r="J135" s="9">
        <v>159</v>
      </c>
      <c r="K135" s="16">
        <f t="shared" si="4"/>
        <v>61.15</v>
      </c>
      <c r="L135" s="16">
        <f t="shared" si="5"/>
        <v>183.45</v>
      </c>
    </row>
    <row r="136" spans="1:12" s="2" customFormat="1" ht="60" customHeight="1">
      <c r="A136" s="8" t="s">
        <v>118</v>
      </c>
      <c r="B136" s="8"/>
      <c r="C136" s="27">
        <v>2011948914852</v>
      </c>
      <c r="D136" s="28" t="s">
        <v>117</v>
      </c>
      <c r="E136" s="28" t="s">
        <v>6</v>
      </c>
      <c r="F136" s="29" t="s">
        <v>878</v>
      </c>
      <c r="G136" s="10" t="s">
        <v>1345</v>
      </c>
      <c r="H136" s="29" t="s">
        <v>890</v>
      </c>
      <c r="I136" s="30">
        <v>2</v>
      </c>
      <c r="J136" s="9">
        <v>370</v>
      </c>
      <c r="K136" s="16">
        <f t="shared" si="4"/>
        <v>142.31</v>
      </c>
      <c r="L136" s="16">
        <f t="shared" si="5"/>
        <v>284.62</v>
      </c>
    </row>
    <row r="137" spans="1:12" s="2" customFormat="1" ht="60" customHeight="1">
      <c r="A137" s="8" t="s">
        <v>118</v>
      </c>
      <c r="B137" s="8"/>
      <c r="C137" s="27">
        <v>2031831438616</v>
      </c>
      <c r="D137" s="28" t="s">
        <v>117</v>
      </c>
      <c r="E137" s="28" t="s">
        <v>40</v>
      </c>
      <c r="F137" s="29" t="s">
        <v>878</v>
      </c>
      <c r="G137" s="10" t="s">
        <v>1345</v>
      </c>
      <c r="H137" s="29" t="s">
        <v>890</v>
      </c>
      <c r="I137" s="30">
        <v>11</v>
      </c>
      <c r="J137" s="9">
        <v>370</v>
      </c>
      <c r="K137" s="16">
        <f t="shared" si="4"/>
        <v>142.31</v>
      </c>
      <c r="L137" s="16">
        <f t="shared" si="5"/>
        <v>1565.41</v>
      </c>
    </row>
    <row r="138" spans="1:12" s="2" customFormat="1" ht="60" customHeight="1">
      <c r="A138" s="8" t="s">
        <v>118</v>
      </c>
      <c r="B138" s="8"/>
      <c r="C138" s="27">
        <v>2074392885130</v>
      </c>
      <c r="D138" s="28" t="s">
        <v>117</v>
      </c>
      <c r="E138" s="28" t="s">
        <v>2</v>
      </c>
      <c r="F138" s="29" t="s">
        <v>878</v>
      </c>
      <c r="G138" s="10" t="s">
        <v>1345</v>
      </c>
      <c r="H138" s="29" t="s">
        <v>890</v>
      </c>
      <c r="I138" s="30">
        <v>11</v>
      </c>
      <c r="J138" s="9">
        <v>370</v>
      </c>
      <c r="K138" s="16">
        <f t="shared" si="4"/>
        <v>142.31</v>
      </c>
      <c r="L138" s="16">
        <f t="shared" si="5"/>
        <v>1565.41</v>
      </c>
    </row>
    <row r="139" spans="1:12" s="2" customFormat="1" ht="60" customHeight="1">
      <c r="A139" s="8" t="s">
        <v>118</v>
      </c>
      <c r="B139" s="8"/>
      <c r="C139" s="27">
        <v>2077324641347</v>
      </c>
      <c r="D139" s="28" t="s">
        <v>117</v>
      </c>
      <c r="E139" s="28" t="s">
        <v>3</v>
      </c>
      <c r="F139" s="29" t="s">
        <v>878</v>
      </c>
      <c r="G139" s="10" t="s">
        <v>1345</v>
      </c>
      <c r="H139" s="29" t="s">
        <v>890</v>
      </c>
      <c r="I139" s="30">
        <v>33</v>
      </c>
      <c r="J139" s="9">
        <v>370</v>
      </c>
      <c r="K139" s="16">
        <f t="shared" si="4"/>
        <v>142.31</v>
      </c>
      <c r="L139" s="16">
        <f t="shared" si="5"/>
        <v>4696.2300000000005</v>
      </c>
    </row>
    <row r="140" spans="1:12" s="2" customFormat="1" ht="60" customHeight="1">
      <c r="A140" s="8" t="s">
        <v>120</v>
      </c>
      <c r="B140" s="8"/>
      <c r="C140" s="27">
        <v>2091637523893</v>
      </c>
      <c r="D140" s="28" t="s">
        <v>119</v>
      </c>
      <c r="E140" s="28" t="s">
        <v>3</v>
      </c>
      <c r="F140" s="29" t="s">
        <v>878</v>
      </c>
      <c r="G140" s="10" t="s">
        <v>1345</v>
      </c>
      <c r="H140" s="29" t="s">
        <v>1274</v>
      </c>
      <c r="I140" s="30">
        <v>1</v>
      </c>
      <c r="J140" s="9">
        <v>298</v>
      </c>
      <c r="K140" s="16">
        <f t="shared" si="4"/>
        <v>114.62</v>
      </c>
      <c r="L140" s="16">
        <f t="shared" si="5"/>
        <v>114.62</v>
      </c>
    </row>
    <row r="141" spans="1:12" s="2" customFormat="1" ht="60" customHeight="1">
      <c r="A141" s="8" t="s">
        <v>122</v>
      </c>
      <c r="B141" s="8"/>
      <c r="C141" s="27">
        <v>2014710821891</v>
      </c>
      <c r="D141" s="28" t="s">
        <v>121</v>
      </c>
      <c r="E141" s="28" t="s">
        <v>9</v>
      </c>
      <c r="F141" s="29" t="s">
        <v>878</v>
      </c>
      <c r="G141" s="10" t="s">
        <v>1345</v>
      </c>
      <c r="H141" s="29" t="s">
        <v>896</v>
      </c>
      <c r="I141" s="30">
        <v>2</v>
      </c>
      <c r="J141" s="9">
        <v>260</v>
      </c>
      <c r="K141" s="16">
        <f t="shared" si="4"/>
        <v>100</v>
      </c>
      <c r="L141" s="16">
        <f t="shared" si="5"/>
        <v>200</v>
      </c>
    </row>
    <row r="142" spans="1:12" s="2" customFormat="1" ht="60" customHeight="1">
      <c r="A142" s="8" t="s">
        <v>122</v>
      </c>
      <c r="B142" s="8"/>
      <c r="C142" s="27">
        <v>2070388480372</v>
      </c>
      <c r="D142" s="28" t="s">
        <v>121</v>
      </c>
      <c r="E142" s="28" t="s">
        <v>3</v>
      </c>
      <c r="F142" s="29" t="s">
        <v>878</v>
      </c>
      <c r="G142" s="10" t="s">
        <v>1345</v>
      </c>
      <c r="H142" s="29" t="s">
        <v>896</v>
      </c>
      <c r="I142" s="30">
        <v>2</v>
      </c>
      <c r="J142" s="9">
        <v>260</v>
      </c>
      <c r="K142" s="16">
        <f t="shared" si="4"/>
        <v>100</v>
      </c>
      <c r="L142" s="16">
        <f t="shared" si="5"/>
        <v>200</v>
      </c>
    </row>
    <row r="143" spans="1:12" s="2" customFormat="1" ht="60" customHeight="1">
      <c r="A143" s="8" t="s">
        <v>122</v>
      </c>
      <c r="B143" s="8"/>
      <c r="C143" s="27">
        <v>2076721484489</v>
      </c>
      <c r="D143" s="28" t="s">
        <v>121</v>
      </c>
      <c r="E143" s="28" t="s">
        <v>2</v>
      </c>
      <c r="F143" s="29" t="s">
        <v>878</v>
      </c>
      <c r="G143" s="10" t="s">
        <v>1345</v>
      </c>
      <c r="H143" s="29" t="s">
        <v>896</v>
      </c>
      <c r="I143" s="30">
        <v>2</v>
      </c>
      <c r="J143" s="9">
        <v>260</v>
      </c>
      <c r="K143" s="16">
        <f t="shared" si="4"/>
        <v>100</v>
      </c>
      <c r="L143" s="16">
        <f t="shared" si="5"/>
        <v>200</v>
      </c>
    </row>
    <row r="144" spans="1:12" s="2" customFormat="1" ht="60" customHeight="1">
      <c r="A144" s="8" t="s">
        <v>124</v>
      </c>
      <c r="B144" s="8"/>
      <c r="C144" s="27">
        <v>2021540172017</v>
      </c>
      <c r="D144" s="28" t="s">
        <v>123</v>
      </c>
      <c r="E144" s="28" t="s">
        <v>3</v>
      </c>
      <c r="F144" s="29" t="s">
        <v>878</v>
      </c>
      <c r="G144" s="10" t="s">
        <v>1345</v>
      </c>
      <c r="H144" s="29" t="s">
        <v>996</v>
      </c>
      <c r="I144" s="30">
        <v>1</v>
      </c>
      <c r="J144" s="9">
        <v>329</v>
      </c>
      <c r="K144" s="16">
        <f t="shared" si="4"/>
        <v>126.54</v>
      </c>
      <c r="L144" s="16">
        <f t="shared" si="5"/>
        <v>126.54</v>
      </c>
    </row>
    <row r="145" spans="1:12" s="2" customFormat="1" ht="60" customHeight="1">
      <c r="A145" s="8" t="s">
        <v>127</v>
      </c>
      <c r="B145" s="8"/>
      <c r="C145" s="27">
        <v>2025330803952</v>
      </c>
      <c r="D145" s="28" t="s">
        <v>126</v>
      </c>
      <c r="E145" s="28" t="s">
        <v>3</v>
      </c>
      <c r="F145" s="29" t="s">
        <v>878</v>
      </c>
      <c r="G145" s="10" t="s">
        <v>1345</v>
      </c>
      <c r="H145" s="29" t="s">
        <v>964</v>
      </c>
      <c r="I145" s="30">
        <v>1</v>
      </c>
      <c r="J145" s="9">
        <v>298</v>
      </c>
      <c r="K145" s="16">
        <f t="shared" si="4"/>
        <v>114.62</v>
      </c>
      <c r="L145" s="16">
        <f t="shared" si="5"/>
        <v>114.62</v>
      </c>
    </row>
    <row r="146" spans="1:12" s="2" customFormat="1" ht="60" customHeight="1">
      <c r="A146" s="8" t="s">
        <v>127</v>
      </c>
      <c r="B146" s="8"/>
      <c r="C146" s="27">
        <v>2048072162538</v>
      </c>
      <c r="D146" s="28" t="s">
        <v>126</v>
      </c>
      <c r="E146" s="28" t="s">
        <v>9</v>
      </c>
      <c r="F146" s="29" t="s">
        <v>878</v>
      </c>
      <c r="G146" s="10" t="s">
        <v>1345</v>
      </c>
      <c r="H146" s="29" t="s">
        <v>964</v>
      </c>
      <c r="I146" s="30">
        <v>1</v>
      </c>
      <c r="J146" s="9">
        <v>298</v>
      </c>
      <c r="K146" s="16">
        <f t="shared" si="4"/>
        <v>114.62</v>
      </c>
      <c r="L146" s="16">
        <f t="shared" si="5"/>
        <v>114.62</v>
      </c>
    </row>
    <row r="147" spans="1:12" s="2" customFormat="1" ht="60" customHeight="1">
      <c r="A147" s="8" t="s">
        <v>127</v>
      </c>
      <c r="B147" s="8"/>
      <c r="C147" s="27">
        <v>2061347620977</v>
      </c>
      <c r="D147" s="28" t="s">
        <v>126</v>
      </c>
      <c r="E147" s="28" t="s">
        <v>6</v>
      </c>
      <c r="F147" s="29" t="s">
        <v>878</v>
      </c>
      <c r="G147" s="10" t="s">
        <v>1345</v>
      </c>
      <c r="H147" s="29" t="s">
        <v>964</v>
      </c>
      <c r="I147" s="30">
        <v>1</v>
      </c>
      <c r="J147" s="9">
        <v>298</v>
      </c>
      <c r="K147" s="16">
        <f t="shared" si="4"/>
        <v>114.62</v>
      </c>
      <c r="L147" s="16">
        <f t="shared" si="5"/>
        <v>114.62</v>
      </c>
    </row>
    <row r="148" spans="1:12" s="2" customFormat="1" ht="60" customHeight="1">
      <c r="A148" s="8" t="s">
        <v>127</v>
      </c>
      <c r="B148" s="8"/>
      <c r="C148" s="27">
        <v>2066194425492</v>
      </c>
      <c r="D148" s="28" t="s">
        <v>126</v>
      </c>
      <c r="E148" s="28" t="s">
        <v>40</v>
      </c>
      <c r="F148" s="29" t="s">
        <v>878</v>
      </c>
      <c r="G148" s="10" t="s">
        <v>1345</v>
      </c>
      <c r="H148" s="29" t="s">
        <v>964</v>
      </c>
      <c r="I148" s="30">
        <v>2</v>
      </c>
      <c r="J148" s="9">
        <v>298</v>
      </c>
      <c r="K148" s="16">
        <f t="shared" si="4"/>
        <v>114.62</v>
      </c>
      <c r="L148" s="16">
        <f t="shared" si="5"/>
        <v>229.24</v>
      </c>
    </row>
    <row r="149" spans="1:12" s="2" customFormat="1" ht="60" customHeight="1">
      <c r="A149" s="8" t="s">
        <v>129</v>
      </c>
      <c r="B149" s="8"/>
      <c r="C149" s="27">
        <v>2065554844898</v>
      </c>
      <c r="D149" s="28" t="s">
        <v>128</v>
      </c>
      <c r="E149" s="28" t="s">
        <v>3</v>
      </c>
      <c r="F149" s="29" t="s">
        <v>878</v>
      </c>
      <c r="G149" s="10" t="s">
        <v>1345</v>
      </c>
      <c r="H149" s="29" t="s">
        <v>1220</v>
      </c>
      <c r="I149" s="30">
        <v>1</v>
      </c>
      <c r="J149" s="9">
        <v>255</v>
      </c>
      <c r="K149" s="16">
        <f t="shared" si="4"/>
        <v>98.08</v>
      </c>
      <c r="L149" s="16">
        <f t="shared" si="5"/>
        <v>98.08</v>
      </c>
    </row>
    <row r="150" spans="1:12" s="2" customFormat="1" ht="60" customHeight="1">
      <c r="A150" s="8"/>
      <c r="B150" s="10"/>
      <c r="C150" s="27">
        <v>2048646653912</v>
      </c>
      <c r="D150" s="28" t="s">
        <v>130</v>
      </c>
      <c r="E150" s="28" t="s">
        <v>3</v>
      </c>
      <c r="F150" s="29" t="s">
        <v>878</v>
      </c>
      <c r="G150" s="10" t="s">
        <v>1345</v>
      </c>
      <c r="H150" s="29" t="s">
        <v>1163</v>
      </c>
      <c r="I150" s="30">
        <v>1</v>
      </c>
      <c r="J150" s="9">
        <v>390</v>
      </c>
      <c r="K150" s="16">
        <f t="shared" si="4"/>
        <v>150</v>
      </c>
      <c r="L150" s="16">
        <f t="shared" si="5"/>
        <v>150</v>
      </c>
    </row>
    <row r="151" spans="1:12" s="2" customFormat="1" ht="60" customHeight="1">
      <c r="A151" s="8" t="s">
        <v>131</v>
      </c>
      <c r="B151" s="8"/>
      <c r="C151" s="27">
        <v>2058971924311</v>
      </c>
      <c r="D151" s="28" t="s">
        <v>130</v>
      </c>
      <c r="E151" s="28" t="s">
        <v>9</v>
      </c>
      <c r="F151" s="29" t="s">
        <v>878</v>
      </c>
      <c r="G151" s="10" t="s">
        <v>1345</v>
      </c>
      <c r="H151" s="29" t="s">
        <v>1163</v>
      </c>
      <c r="I151" s="30">
        <v>1</v>
      </c>
      <c r="J151" s="9">
        <v>390</v>
      </c>
      <c r="K151" s="16">
        <f t="shared" si="4"/>
        <v>150</v>
      </c>
      <c r="L151" s="16">
        <f t="shared" si="5"/>
        <v>150</v>
      </c>
    </row>
    <row r="152" spans="1:12" s="2" customFormat="1" ht="60" customHeight="1">
      <c r="A152" s="8" t="s">
        <v>133</v>
      </c>
      <c r="B152" s="8"/>
      <c r="C152" s="27">
        <v>2038555295884</v>
      </c>
      <c r="D152" s="28" t="s">
        <v>132</v>
      </c>
      <c r="E152" s="28" t="s">
        <v>3</v>
      </c>
      <c r="F152" s="29" t="s">
        <v>878</v>
      </c>
      <c r="G152" s="10" t="s">
        <v>1345</v>
      </c>
      <c r="H152" s="29" t="s">
        <v>1122</v>
      </c>
      <c r="I152" s="30">
        <v>1</v>
      </c>
      <c r="J152" s="9">
        <v>300</v>
      </c>
      <c r="K152" s="16">
        <f t="shared" si="4"/>
        <v>115.38</v>
      </c>
      <c r="L152" s="16">
        <f t="shared" si="5"/>
        <v>115.38</v>
      </c>
    </row>
    <row r="153" spans="1:12" s="2" customFormat="1" ht="60" customHeight="1">
      <c r="A153" s="8"/>
      <c r="B153" s="10"/>
      <c r="C153" s="27">
        <v>2090719666831</v>
      </c>
      <c r="D153" s="28" t="s">
        <v>132</v>
      </c>
      <c r="E153" s="28" t="s">
        <v>40</v>
      </c>
      <c r="F153" s="29" t="s">
        <v>878</v>
      </c>
      <c r="G153" s="10" t="s">
        <v>1345</v>
      </c>
      <c r="H153" s="29" t="s">
        <v>1122</v>
      </c>
      <c r="I153" s="30">
        <v>1</v>
      </c>
      <c r="J153" s="9">
        <v>300</v>
      </c>
      <c r="K153" s="16">
        <f t="shared" si="4"/>
        <v>115.38</v>
      </c>
      <c r="L153" s="16">
        <f t="shared" si="5"/>
        <v>115.38</v>
      </c>
    </row>
    <row r="154" spans="1:12" s="2" customFormat="1" ht="60" customHeight="1">
      <c r="A154" s="8" t="s">
        <v>135</v>
      </c>
      <c r="B154" s="8"/>
      <c r="C154" s="27">
        <v>2028603927461</v>
      </c>
      <c r="D154" s="28" t="s">
        <v>134</v>
      </c>
      <c r="E154" s="28">
        <v>28</v>
      </c>
      <c r="F154" s="29" t="s">
        <v>856</v>
      </c>
      <c r="G154" s="10" t="s">
        <v>1345</v>
      </c>
      <c r="H154" s="29" t="s">
        <v>1059</v>
      </c>
      <c r="I154" s="30">
        <v>1</v>
      </c>
      <c r="J154" s="9">
        <v>120</v>
      </c>
      <c r="K154" s="16">
        <f t="shared" si="4"/>
        <v>46.15</v>
      </c>
      <c r="L154" s="16">
        <f t="shared" si="5"/>
        <v>46.15</v>
      </c>
    </row>
    <row r="155" spans="1:12" s="2" customFormat="1" ht="60" customHeight="1">
      <c r="A155" s="8" t="s">
        <v>137</v>
      </c>
      <c r="B155" s="8"/>
      <c r="C155" s="27">
        <v>2033047927458</v>
      </c>
      <c r="D155" s="28" t="s">
        <v>136</v>
      </c>
      <c r="E155" s="28" t="s">
        <v>3</v>
      </c>
      <c r="F155" s="29" t="s">
        <v>903</v>
      </c>
      <c r="G155" s="10" t="s">
        <v>1345</v>
      </c>
      <c r="H155" s="29" t="s">
        <v>1081</v>
      </c>
      <c r="I155" s="30">
        <v>3</v>
      </c>
      <c r="J155" s="9">
        <v>120</v>
      </c>
      <c r="K155" s="16">
        <f t="shared" si="4"/>
        <v>46.15</v>
      </c>
      <c r="L155" s="16">
        <f t="shared" si="5"/>
        <v>138.44999999999999</v>
      </c>
    </row>
    <row r="156" spans="1:12" s="2" customFormat="1" ht="60" customHeight="1">
      <c r="A156" s="8" t="s">
        <v>137</v>
      </c>
      <c r="B156" s="8"/>
      <c r="C156" s="27">
        <v>2033859709679</v>
      </c>
      <c r="D156" s="28" t="s">
        <v>136</v>
      </c>
      <c r="E156" s="28" t="s">
        <v>40</v>
      </c>
      <c r="F156" s="29" t="s">
        <v>903</v>
      </c>
      <c r="G156" s="10" t="s">
        <v>1345</v>
      </c>
      <c r="H156" s="29" t="s">
        <v>1081</v>
      </c>
      <c r="I156" s="30">
        <v>5</v>
      </c>
      <c r="J156" s="9">
        <v>120</v>
      </c>
      <c r="K156" s="16">
        <f t="shared" si="4"/>
        <v>46.15</v>
      </c>
      <c r="L156" s="16">
        <f t="shared" si="5"/>
        <v>230.75</v>
      </c>
    </row>
    <row r="157" spans="1:12" s="2" customFormat="1" ht="60" customHeight="1">
      <c r="A157" s="8" t="s">
        <v>137</v>
      </c>
      <c r="B157" s="8"/>
      <c r="C157" s="27">
        <v>2096374635885</v>
      </c>
      <c r="D157" s="28" t="s">
        <v>136</v>
      </c>
      <c r="E157" s="28" t="s">
        <v>2</v>
      </c>
      <c r="F157" s="29" t="s">
        <v>903</v>
      </c>
      <c r="G157" s="10" t="s">
        <v>1345</v>
      </c>
      <c r="H157" s="29" t="s">
        <v>1081</v>
      </c>
      <c r="I157" s="30">
        <v>2</v>
      </c>
      <c r="J157" s="9">
        <v>120</v>
      </c>
      <c r="K157" s="16">
        <f t="shared" si="4"/>
        <v>46.15</v>
      </c>
      <c r="L157" s="16">
        <f t="shared" si="5"/>
        <v>92.3</v>
      </c>
    </row>
    <row r="158" spans="1:12" s="2" customFormat="1" ht="60" customHeight="1">
      <c r="A158" s="8" t="s">
        <v>139</v>
      </c>
      <c r="B158" s="8"/>
      <c r="C158" s="27">
        <v>2027076419619</v>
      </c>
      <c r="D158" s="28" t="s">
        <v>138</v>
      </c>
      <c r="E158" s="28" t="s">
        <v>2</v>
      </c>
      <c r="F158" s="29" t="s">
        <v>887</v>
      </c>
      <c r="G158" s="10" t="s">
        <v>1345</v>
      </c>
      <c r="H158" s="29" t="s">
        <v>1041</v>
      </c>
      <c r="I158" s="30">
        <v>3</v>
      </c>
      <c r="J158" s="9">
        <v>120</v>
      </c>
      <c r="K158" s="16">
        <f t="shared" si="4"/>
        <v>46.15</v>
      </c>
      <c r="L158" s="16">
        <f t="shared" si="5"/>
        <v>138.44999999999999</v>
      </c>
    </row>
    <row r="159" spans="1:12" s="2" customFormat="1" ht="60" customHeight="1">
      <c r="A159" s="8" t="s">
        <v>141</v>
      </c>
      <c r="B159" s="8"/>
      <c r="C159" s="27">
        <v>2029016899109</v>
      </c>
      <c r="D159" s="28" t="s">
        <v>140</v>
      </c>
      <c r="E159" s="28" t="s">
        <v>3</v>
      </c>
      <c r="F159" s="29" t="s">
        <v>887</v>
      </c>
      <c r="G159" s="10" t="s">
        <v>1345</v>
      </c>
      <c r="H159" s="29" t="s">
        <v>1061</v>
      </c>
      <c r="I159" s="30">
        <v>1</v>
      </c>
      <c r="J159" s="9">
        <v>150</v>
      </c>
      <c r="K159" s="16">
        <f t="shared" si="4"/>
        <v>57.69</v>
      </c>
      <c r="L159" s="16">
        <f t="shared" si="5"/>
        <v>57.69</v>
      </c>
    </row>
    <row r="160" spans="1:12" s="2" customFormat="1" ht="60" customHeight="1">
      <c r="A160" s="8" t="s">
        <v>122</v>
      </c>
      <c r="B160" s="8"/>
      <c r="C160" s="27">
        <v>2061498444224</v>
      </c>
      <c r="D160" s="28" t="s">
        <v>142</v>
      </c>
      <c r="E160" s="28" t="s">
        <v>9</v>
      </c>
      <c r="F160" s="29" t="s">
        <v>878</v>
      </c>
      <c r="G160" s="10" t="s">
        <v>1345</v>
      </c>
      <c r="H160" s="29" t="s">
        <v>1207</v>
      </c>
      <c r="I160" s="30">
        <v>1</v>
      </c>
      <c r="J160" s="9">
        <v>260</v>
      </c>
      <c r="K160" s="16">
        <f t="shared" si="4"/>
        <v>100</v>
      </c>
      <c r="L160" s="16">
        <f t="shared" si="5"/>
        <v>100</v>
      </c>
    </row>
    <row r="161" spans="1:12" s="2" customFormat="1" ht="60" customHeight="1">
      <c r="A161" s="8" t="s">
        <v>144</v>
      </c>
      <c r="B161" s="8"/>
      <c r="C161" s="27">
        <v>2011963799663</v>
      </c>
      <c r="D161" s="28" t="s">
        <v>143</v>
      </c>
      <c r="E161" s="28" t="s">
        <v>3</v>
      </c>
      <c r="F161" s="29" t="s">
        <v>878</v>
      </c>
      <c r="G161" s="10" t="s">
        <v>1345</v>
      </c>
      <c r="H161" s="29" t="s">
        <v>891</v>
      </c>
      <c r="I161" s="30">
        <v>1</v>
      </c>
      <c r="J161" s="9">
        <v>250</v>
      </c>
      <c r="K161" s="16">
        <f t="shared" si="4"/>
        <v>96.15</v>
      </c>
      <c r="L161" s="16">
        <f t="shared" si="5"/>
        <v>96.15</v>
      </c>
    </row>
    <row r="162" spans="1:12" s="2" customFormat="1" ht="60" customHeight="1">
      <c r="A162" s="8" t="s">
        <v>144</v>
      </c>
      <c r="B162" s="8"/>
      <c r="C162" s="27">
        <v>2089119913485</v>
      </c>
      <c r="D162" s="28" t="s">
        <v>143</v>
      </c>
      <c r="E162" s="28" t="s">
        <v>9</v>
      </c>
      <c r="F162" s="29" t="s">
        <v>878</v>
      </c>
      <c r="G162" s="10" t="s">
        <v>1345</v>
      </c>
      <c r="H162" s="29" t="s">
        <v>891</v>
      </c>
      <c r="I162" s="30">
        <v>1</v>
      </c>
      <c r="J162" s="9">
        <v>250</v>
      </c>
      <c r="K162" s="16">
        <f t="shared" si="4"/>
        <v>96.15</v>
      </c>
      <c r="L162" s="16">
        <f t="shared" si="5"/>
        <v>96.15</v>
      </c>
    </row>
    <row r="163" spans="1:12" s="2" customFormat="1" ht="60" customHeight="1">
      <c r="A163" s="8" t="s">
        <v>135</v>
      </c>
      <c r="B163" s="8"/>
      <c r="C163" s="27">
        <v>2053461458901</v>
      </c>
      <c r="D163" s="28" t="s">
        <v>145</v>
      </c>
      <c r="E163" s="28">
        <v>25</v>
      </c>
      <c r="F163" s="29" t="s">
        <v>856</v>
      </c>
      <c r="G163" s="10" t="s">
        <v>1345</v>
      </c>
      <c r="H163" s="29" t="s">
        <v>1184</v>
      </c>
      <c r="I163" s="30">
        <v>1</v>
      </c>
      <c r="J163" s="9">
        <v>130</v>
      </c>
      <c r="K163" s="16">
        <f t="shared" si="4"/>
        <v>50</v>
      </c>
      <c r="L163" s="16">
        <f t="shared" si="5"/>
        <v>50</v>
      </c>
    </row>
    <row r="164" spans="1:12" s="2" customFormat="1" ht="60" customHeight="1">
      <c r="A164" s="8" t="s">
        <v>135</v>
      </c>
      <c r="B164" s="8"/>
      <c r="C164" s="27">
        <v>2075433975155</v>
      </c>
      <c r="D164" s="28" t="s">
        <v>145</v>
      </c>
      <c r="E164" s="28">
        <v>26</v>
      </c>
      <c r="F164" s="29" t="s">
        <v>856</v>
      </c>
      <c r="G164" s="10" t="s">
        <v>1345</v>
      </c>
      <c r="H164" s="29" t="s">
        <v>1249</v>
      </c>
      <c r="I164" s="30">
        <v>1</v>
      </c>
      <c r="J164" s="9">
        <v>130</v>
      </c>
      <c r="K164" s="16">
        <f t="shared" si="4"/>
        <v>50</v>
      </c>
      <c r="L164" s="16">
        <f t="shared" si="5"/>
        <v>50</v>
      </c>
    </row>
    <row r="165" spans="1:12" s="2" customFormat="1" ht="60" customHeight="1">
      <c r="A165" s="8" t="s">
        <v>77</v>
      </c>
      <c r="B165" s="8"/>
      <c r="C165" s="27">
        <v>2038945389841</v>
      </c>
      <c r="D165" s="28" t="s">
        <v>146</v>
      </c>
      <c r="E165" s="28">
        <v>27</v>
      </c>
      <c r="F165" s="29" t="s">
        <v>856</v>
      </c>
      <c r="G165" s="10" t="s">
        <v>1345</v>
      </c>
      <c r="H165" s="29" t="s">
        <v>1123</v>
      </c>
      <c r="I165" s="30">
        <v>1</v>
      </c>
      <c r="J165" s="9">
        <v>140</v>
      </c>
      <c r="K165" s="16">
        <f t="shared" si="4"/>
        <v>53.85</v>
      </c>
      <c r="L165" s="16">
        <f t="shared" si="5"/>
        <v>53.85</v>
      </c>
    </row>
    <row r="166" spans="1:12" s="2" customFormat="1" ht="60" customHeight="1">
      <c r="A166" s="8"/>
      <c r="B166" s="10"/>
      <c r="C166" s="27">
        <v>2029055755848</v>
      </c>
      <c r="D166" s="28" t="s">
        <v>147</v>
      </c>
      <c r="E166" s="28" t="s">
        <v>2</v>
      </c>
      <c r="F166" s="29" t="s">
        <v>859</v>
      </c>
      <c r="G166" s="10" t="s">
        <v>1345</v>
      </c>
      <c r="H166" s="29" t="s">
        <v>1062</v>
      </c>
      <c r="I166" s="30">
        <v>1</v>
      </c>
      <c r="J166" s="9">
        <v>143</v>
      </c>
      <c r="K166" s="16">
        <f t="shared" si="4"/>
        <v>55</v>
      </c>
      <c r="L166" s="16">
        <f t="shared" si="5"/>
        <v>55</v>
      </c>
    </row>
    <row r="167" spans="1:12" s="2" customFormat="1" ht="60" customHeight="1">
      <c r="A167" s="8" t="s">
        <v>148</v>
      </c>
      <c r="B167" s="8"/>
      <c r="C167" s="27">
        <v>2033646482501</v>
      </c>
      <c r="D167" s="28" t="s">
        <v>147</v>
      </c>
      <c r="E167" s="28" t="s">
        <v>9</v>
      </c>
      <c r="F167" s="29" t="s">
        <v>859</v>
      </c>
      <c r="G167" s="10" t="s">
        <v>1345</v>
      </c>
      <c r="H167" s="29" t="s">
        <v>1062</v>
      </c>
      <c r="I167" s="30">
        <v>1</v>
      </c>
      <c r="J167" s="9">
        <v>143</v>
      </c>
      <c r="K167" s="16">
        <f t="shared" si="4"/>
        <v>55</v>
      </c>
      <c r="L167" s="16">
        <f t="shared" si="5"/>
        <v>55</v>
      </c>
    </row>
    <row r="168" spans="1:12" s="2" customFormat="1" ht="60" customHeight="1">
      <c r="A168" s="8" t="s">
        <v>95</v>
      </c>
      <c r="B168" s="8"/>
      <c r="C168" s="27">
        <v>2078222838563</v>
      </c>
      <c r="D168" s="28" t="s">
        <v>149</v>
      </c>
      <c r="E168" s="28">
        <v>25</v>
      </c>
      <c r="F168" s="29" t="s">
        <v>856</v>
      </c>
      <c r="G168" s="10" t="s">
        <v>1345</v>
      </c>
      <c r="H168" s="29" t="s">
        <v>1191</v>
      </c>
      <c r="I168" s="30">
        <v>2</v>
      </c>
      <c r="J168" s="9">
        <v>130</v>
      </c>
      <c r="K168" s="16">
        <f t="shared" si="4"/>
        <v>50</v>
      </c>
      <c r="L168" s="16">
        <f t="shared" si="5"/>
        <v>100</v>
      </c>
    </row>
    <row r="169" spans="1:12" s="2" customFormat="1" ht="60" customHeight="1">
      <c r="A169" s="8" t="s">
        <v>151</v>
      </c>
      <c r="B169" s="8"/>
      <c r="C169" s="27">
        <v>2027349967861</v>
      </c>
      <c r="D169" s="28" t="s">
        <v>150</v>
      </c>
      <c r="E169" s="28">
        <v>27</v>
      </c>
      <c r="F169" s="29" t="s">
        <v>861</v>
      </c>
      <c r="G169" s="10" t="s">
        <v>1345</v>
      </c>
      <c r="H169" s="29" t="s">
        <v>1044</v>
      </c>
      <c r="I169" s="30">
        <v>5</v>
      </c>
      <c r="J169" s="9">
        <v>119</v>
      </c>
      <c r="K169" s="16">
        <f t="shared" si="4"/>
        <v>45.77</v>
      </c>
      <c r="L169" s="16">
        <f t="shared" si="5"/>
        <v>228.85000000000002</v>
      </c>
    </row>
    <row r="170" spans="1:12" s="2" customFormat="1" ht="60" customHeight="1">
      <c r="A170" s="8" t="s">
        <v>151</v>
      </c>
      <c r="B170" s="8"/>
      <c r="C170" s="27">
        <v>2039349682347</v>
      </c>
      <c r="D170" s="28" t="s">
        <v>150</v>
      </c>
      <c r="E170" s="28">
        <v>28</v>
      </c>
      <c r="F170" s="29" t="s">
        <v>861</v>
      </c>
      <c r="G170" s="10" t="s">
        <v>1345</v>
      </c>
      <c r="H170" s="29" t="s">
        <v>1044</v>
      </c>
      <c r="I170" s="30">
        <v>4</v>
      </c>
      <c r="J170" s="9">
        <v>119</v>
      </c>
      <c r="K170" s="16">
        <f t="shared" si="4"/>
        <v>45.77</v>
      </c>
      <c r="L170" s="16">
        <f t="shared" si="5"/>
        <v>183.08</v>
      </c>
    </row>
    <row r="171" spans="1:12" s="2" customFormat="1" ht="60" customHeight="1">
      <c r="A171" s="8" t="s">
        <v>151</v>
      </c>
      <c r="B171" s="8"/>
      <c r="C171" s="27">
        <v>2058866815892</v>
      </c>
      <c r="D171" s="28" t="s">
        <v>150</v>
      </c>
      <c r="E171" s="28">
        <v>30</v>
      </c>
      <c r="F171" s="29" t="s">
        <v>861</v>
      </c>
      <c r="G171" s="10" t="s">
        <v>1345</v>
      </c>
      <c r="H171" s="29" t="s">
        <v>1044</v>
      </c>
      <c r="I171" s="30">
        <v>3</v>
      </c>
      <c r="J171" s="9">
        <v>119</v>
      </c>
      <c r="K171" s="16">
        <f t="shared" si="4"/>
        <v>45.77</v>
      </c>
      <c r="L171" s="16">
        <f t="shared" si="5"/>
        <v>137.31</v>
      </c>
    </row>
    <row r="172" spans="1:12" s="2" customFormat="1" ht="60" customHeight="1">
      <c r="A172" s="8" t="s">
        <v>151</v>
      </c>
      <c r="B172" s="8"/>
      <c r="C172" s="27">
        <v>2062553863349</v>
      </c>
      <c r="D172" s="28" t="s">
        <v>150</v>
      </c>
      <c r="E172" s="28">
        <v>26</v>
      </c>
      <c r="F172" s="29" t="s">
        <v>861</v>
      </c>
      <c r="G172" s="10" t="s">
        <v>1345</v>
      </c>
      <c r="H172" s="29" t="s">
        <v>1044</v>
      </c>
      <c r="I172" s="30">
        <v>4</v>
      </c>
      <c r="J172" s="9">
        <v>119</v>
      </c>
      <c r="K172" s="16">
        <f t="shared" si="4"/>
        <v>45.77</v>
      </c>
      <c r="L172" s="16">
        <f t="shared" si="5"/>
        <v>183.08</v>
      </c>
    </row>
    <row r="173" spans="1:12" s="2" customFormat="1" ht="60" customHeight="1">
      <c r="A173" s="8" t="s">
        <v>151</v>
      </c>
      <c r="B173" s="8"/>
      <c r="C173" s="27">
        <v>2076220542871</v>
      </c>
      <c r="D173" s="28" t="s">
        <v>150</v>
      </c>
      <c r="E173" s="28">
        <v>25</v>
      </c>
      <c r="F173" s="29" t="s">
        <v>861</v>
      </c>
      <c r="G173" s="10" t="s">
        <v>1345</v>
      </c>
      <c r="H173" s="29" t="s">
        <v>1044</v>
      </c>
      <c r="I173" s="30">
        <v>5</v>
      </c>
      <c r="J173" s="9">
        <v>119</v>
      </c>
      <c r="K173" s="16">
        <f t="shared" si="4"/>
        <v>45.77</v>
      </c>
      <c r="L173" s="16">
        <f t="shared" si="5"/>
        <v>228.85000000000002</v>
      </c>
    </row>
    <row r="174" spans="1:12" s="2" customFormat="1" ht="60" customHeight="1">
      <c r="A174" s="8" t="s">
        <v>154</v>
      </c>
      <c r="B174" s="8"/>
      <c r="C174" s="27">
        <v>2055866115670</v>
      </c>
      <c r="D174" s="28" t="s">
        <v>153</v>
      </c>
      <c r="E174" s="28" t="s">
        <v>3</v>
      </c>
      <c r="F174" s="29" t="s">
        <v>878</v>
      </c>
      <c r="G174" s="10" t="s">
        <v>1345</v>
      </c>
      <c r="H174" s="29" t="s">
        <v>896</v>
      </c>
      <c r="I174" s="30">
        <v>8</v>
      </c>
      <c r="J174" s="9">
        <v>260</v>
      </c>
      <c r="K174" s="16">
        <f t="shared" si="4"/>
        <v>100</v>
      </c>
      <c r="L174" s="16">
        <f t="shared" si="5"/>
        <v>800</v>
      </c>
    </row>
    <row r="175" spans="1:12" s="2" customFormat="1" ht="60" customHeight="1">
      <c r="A175" s="8" t="s">
        <v>154</v>
      </c>
      <c r="B175" s="8"/>
      <c r="C175" s="27">
        <v>2068443360257</v>
      </c>
      <c r="D175" s="28" t="s">
        <v>153</v>
      </c>
      <c r="E175" s="28" t="s">
        <v>2</v>
      </c>
      <c r="F175" s="29" t="s">
        <v>878</v>
      </c>
      <c r="G175" s="10" t="s">
        <v>1345</v>
      </c>
      <c r="H175" s="29" t="s">
        <v>896</v>
      </c>
      <c r="I175" s="30">
        <v>8</v>
      </c>
      <c r="J175" s="9">
        <v>260</v>
      </c>
      <c r="K175" s="16">
        <f t="shared" si="4"/>
        <v>100</v>
      </c>
      <c r="L175" s="16">
        <f t="shared" si="5"/>
        <v>800</v>
      </c>
    </row>
    <row r="176" spans="1:12" s="2" customFormat="1" ht="60" customHeight="1">
      <c r="A176" s="8" t="s">
        <v>156</v>
      </c>
      <c r="B176" s="8"/>
      <c r="C176" s="27">
        <v>2036807373779</v>
      </c>
      <c r="D176" s="28" t="s">
        <v>155</v>
      </c>
      <c r="E176" s="28" t="s">
        <v>3</v>
      </c>
      <c r="F176" s="29" t="s">
        <v>878</v>
      </c>
      <c r="G176" s="10" t="s">
        <v>1345</v>
      </c>
      <c r="H176" s="29" t="s">
        <v>1110</v>
      </c>
      <c r="I176" s="30">
        <v>12</v>
      </c>
      <c r="J176" s="9">
        <v>270</v>
      </c>
      <c r="K176" s="16">
        <f t="shared" si="4"/>
        <v>103.85</v>
      </c>
      <c r="L176" s="16">
        <f t="shared" si="5"/>
        <v>1246.1999999999998</v>
      </c>
    </row>
    <row r="177" spans="1:12" s="2" customFormat="1" ht="60" customHeight="1">
      <c r="A177" s="8" t="s">
        <v>156</v>
      </c>
      <c r="B177" s="8"/>
      <c r="C177" s="27">
        <v>2055126673483</v>
      </c>
      <c r="D177" s="28" t="s">
        <v>155</v>
      </c>
      <c r="E177" s="28" t="s">
        <v>6</v>
      </c>
      <c r="F177" s="29" t="s">
        <v>878</v>
      </c>
      <c r="G177" s="10" t="s">
        <v>1345</v>
      </c>
      <c r="H177" s="29" t="s">
        <v>1110</v>
      </c>
      <c r="I177" s="30">
        <v>1</v>
      </c>
      <c r="J177" s="9">
        <v>270</v>
      </c>
      <c r="K177" s="16">
        <f t="shared" si="4"/>
        <v>103.85</v>
      </c>
      <c r="L177" s="16">
        <f t="shared" si="5"/>
        <v>103.85</v>
      </c>
    </row>
    <row r="178" spans="1:12" s="2" customFormat="1" ht="60" customHeight="1">
      <c r="A178" s="8" t="s">
        <v>156</v>
      </c>
      <c r="B178" s="8"/>
      <c r="C178" s="27">
        <v>2057143506935</v>
      </c>
      <c r="D178" s="28" t="s">
        <v>155</v>
      </c>
      <c r="E178" s="28" t="s">
        <v>9</v>
      </c>
      <c r="F178" s="29" t="s">
        <v>878</v>
      </c>
      <c r="G178" s="10" t="s">
        <v>1345</v>
      </c>
      <c r="H178" s="29" t="s">
        <v>1110</v>
      </c>
      <c r="I178" s="30">
        <v>1</v>
      </c>
      <c r="J178" s="9">
        <v>270</v>
      </c>
      <c r="K178" s="16">
        <f t="shared" si="4"/>
        <v>103.85</v>
      </c>
      <c r="L178" s="16">
        <f t="shared" si="5"/>
        <v>103.85</v>
      </c>
    </row>
    <row r="179" spans="1:12" s="2" customFormat="1" ht="60" customHeight="1">
      <c r="A179" s="8" t="s">
        <v>158</v>
      </c>
      <c r="B179" s="8"/>
      <c r="C179" s="27">
        <v>2086005854334</v>
      </c>
      <c r="D179" s="28" t="s">
        <v>157</v>
      </c>
      <c r="E179" s="28" t="s">
        <v>3</v>
      </c>
      <c r="F179" s="29" t="s">
        <v>878</v>
      </c>
      <c r="G179" s="10" t="s">
        <v>1345</v>
      </c>
      <c r="H179" s="29" t="s">
        <v>964</v>
      </c>
      <c r="I179" s="30">
        <v>2</v>
      </c>
      <c r="J179" s="9">
        <v>299</v>
      </c>
      <c r="K179" s="16">
        <f t="shared" si="4"/>
        <v>115</v>
      </c>
      <c r="L179" s="16">
        <f t="shared" si="5"/>
        <v>230</v>
      </c>
    </row>
    <row r="180" spans="1:12" s="2" customFormat="1" ht="60" customHeight="1">
      <c r="A180" s="8" t="s">
        <v>160</v>
      </c>
      <c r="B180" s="8"/>
      <c r="C180" s="27">
        <v>2028185104014</v>
      </c>
      <c r="D180" s="28" t="s">
        <v>159</v>
      </c>
      <c r="E180" s="28">
        <v>28</v>
      </c>
      <c r="F180" s="29" t="s">
        <v>856</v>
      </c>
      <c r="G180" s="10" t="s">
        <v>1345</v>
      </c>
      <c r="H180" s="29" t="s">
        <v>1053</v>
      </c>
      <c r="I180" s="30">
        <v>1</v>
      </c>
      <c r="J180" s="9">
        <v>120</v>
      </c>
      <c r="K180" s="16">
        <f t="shared" si="4"/>
        <v>46.15</v>
      </c>
      <c r="L180" s="16">
        <f t="shared" si="5"/>
        <v>46.15</v>
      </c>
    </row>
    <row r="181" spans="1:12" s="2" customFormat="1" ht="60" customHeight="1">
      <c r="A181" s="8" t="s">
        <v>160</v>
      </c>
      <c r="B181" s="8"/>
      <c r="C181" s="27">
        <v>2067859912043</v>
      </c>
      <c r="D181" s="28" t="s">
        <v>159</v>
      </c>
      <c r="E181" s="28">
        <v>31</v>
      </c>
      <c r="F181" s="29" t="s">
        <v>856</v>
      </c>
      <c r="G181" s="10" t="s">
        <v>1345</v>
      </c>
      <c r="H181" s="29" t="s">
        <v>1053</v>
      </c>
      <c r="I181" s="30">
        <v>1</v>
      </c>
      <c r="J181" s="9">
        <v>120</v>
      </c>
      <c r="K181" s="16">
        <f t="shared" si="4"/>
        <v>46.15</v>
      </c>
      <c r="L181" s="16">
        <f t="shared" si="5"/>
        <v>46.15</v>
      </c>
    </row>
    <row r="182" spans="1:12" s="2" customFormat="1" ht="60" customHeight="1">
      <c r="A182" s="8" t="s">
        <v>160</v>
      </c>
      <c r="B182" s="8"/>
      <c r="C182" s="27">
        <v>2068658795707</v>
      </c>
      <c r="D182" s="28" t="s">
        <v>159</v>
      </c>
      <c r="E182" s="28">
        <v>25</v>
      </c>
      <c r="F182" s="29" t="s">
        <v>856</v>
      </c>
      <c r="G182" s="10" t="s">
        <v>1345</v>
      </c>
      <c r="H182" s="29" t="s">
        <v>1053</v>
      </c>
      <c r="I182" s="30">
        <v>1</v>
      </c>
      <c r="J182" s="9">
        <v>120</v>
      </c>
      <c r="K182" s="16">
        <f t="shared" si="4"/>
        <v>46.15</v>
      </c>
      <c r="L182" s="16">
        <f t="shared" si="5"/>
        <v>46.15</v>
      </c>
    </row>
    <row r="183" spans="1:12" s="2" customFormat="1" ht="60" customHeight="1">
      <c r="A183" s="8" t="s">
        <v>160</v>
      </c>
      <c r="B183" s="8"/>
      <c r="C183" s="27">
        <v>2085964741372</v>
      </c>
      <c r="D183" s="28" t="s">
        <v>159</v>
      </c>
      <c r="E183" s="28">
        <v>26</v>
      </c>
      <c r="F183" s="29" t="s">
        <v>856</v>
      </c>
      <c r="G183" s="10" t="s">
        <v>1345</v>
      </c>
      <c r="H183" s="29" t="s">
        <v>1053</v>
      </c>
      <c r="I183" s="30">
        <v>1</v>
      </c>
      <c r="J183" s="9">
        <v>120</v>
      </c>
      <c r="K183" s="16">
        <f t="shared" si="4"/>
        <v>46.15</v>
      </c>
      <c r="L183" s="16">
        <f t="shared" si="5"/>
        <v>46.15</v>
      </c>
    </row>
    <row r="184" spans="1:12" s="2" customFormat="1" ht="60" customHeight="1">
      <c r="A184" s="8" t="s">
        <v>162</v>
      </c>
      <c r="B184" s="8"/>
      <c r="C184" s="27">
        <v>2013557853959</v>
      </c>
      <c r="D184" s="28" t="s">
        <v>161</v>
      </c>
      <c r="E184" s="28">
        <v>28</v>
      </c>
      <c r="F184" s="29" t="s">
        <v>856</v>
      </c>
      <c r="G184" s="10" t="s">
        <v>1345</v>
      </c>
      <c r="H184" s="29" t="s">
        <v>911</v>
      </c>
      <c r="I184" s="30">
        <v>2</v>
      </c>
      <c r="J184" s="9">
        <v>120</v>
      </c>
      <c r="K184" s="16">
        <f t="shared" si="4"/>
        <v>46.15</v>
      </c>
      <c r="L184" s="16">
        <f t="shared" si="5"/>
        <v>92.3</v>
      </c>
    </row>
    <row r="185" spans="1:12" s="2" customFormat="1" ht="60" customHeight="1">
      <c r="A185" s="8"/>
      <c r="B185" s="10"/>
      <c r="C185" s="27">
        <v>2043952851335</v>
      </c>
      <c r="D185" s="28" t="s">
        <v>161</v>
      </c>
      <c r="E185" s="28">
        <v>25</v>
      </c>
      <c r="F185" s="29" t="s">
        <v>856</v>
      </c>
      <c r="G185" s="10" t="s">
        <v>1345</v>
      </c>
      <c r="H185" s="29" t="s">
        <v>911</v>
      </c>
      <c r="I185" s="30">
        <v>1</v>
      </c>
      <c r="J185" s="9">
        <v>120</v>
      </c>
      <c r="K185" s="16">
        <f t="shared" si="4"/>
        <v>46.15</v>
      </c>
      <c r="L185" s="16">
        <f t="shared" si="5"/>
        <v>46.15</v>
      </c>
    </row>
    <row r="186" spans="1:12" s="2" customFormat="1" ht="60" customHeight="1">
      <c r="A186" s="8" t="s">
        <v>162</v>
      </c>
      <c r="B186" s="8"/>
      <c r="C186" s="27">
        <v>2046927408336</v>
      </c>
      <c r="D186" s="28" t="s">
        <v>161</v>
      </c>
      <c r="E186" s="28">
        <v>27</v>
      </c>
      <c r="F186" s="29" t="s">
        <v>856</v>
      </c>
      <c r="G186" s="10" t="s">
        <v>1345</v>
      </c>
      <c r="H186" s="29" t="s">
        <v>911</v>
      </c>
      <c r="I186" s="30">
        <v>2</v>
      </c>
      <c r="J186" s="9">
        <v>120</v>
      </c>
      <c r="K186" s="16">
        <f t="shared" si="4"/>
        <v>46.15</v>
      </c>
      <c r="L186" s="16">
        <f t="shared" si="5"/>
        <v>92.3</v>
      </c>
    </row>
    <row r="187" spans="1:12" s="2" customFormat="1" ht="60" customHeight="1">
      <c r="A187" s="8" t="s">
        <v>162</v>
      </c>
      <c r="B187" s="8"/>
      <c r="C187" s="27">
        <v>2060808831846</v>
      </c>
      <c r="D187" s="28" t="s">
        <v>161</v>
      </c>
      <c r="E187" s="28">
        <v>30</v>
      </c>
      <c r="F187" s="29" t="s">
        <v>856</v>
      </c>
      <c r="G187" s="10" t="s">
        <v>1345</v>
      </c>
      <c r="H187" s="29" t="s">
        <v>911</v>
      </c>
      <c r="I187" s="30">
        <v>3</v>
      </c>
      <c r="J187" s="9">
        <v>120</v>
      </c>
      <c r="K187" s="16">
        <f t="shared" si="4"/>
        <v>46.15</v>
      </c>
      <c r="L187" s="16">
        <f t="shared" si="5"/>
        <v>138.44999999999999</v>
      </c>
    </row>
    <row r="188" spans="1:12" s="2" customFormat="1" ht="60" customHeight="1">
      <c r="A188" s="8" t="s">
        <v>162</v>
      </c>
      <c r="B188" s="8"/>
      <c r="C188" s="27">
        <v>2063023904395</v>
      </c>
      <c r="D188" s="28" t="s">
        <v>161</v>
      </c>
      <c r="E188" s="28">
        <v>29</v>
      </c>
      <c r="F188" s="29" t="s">
        <v>856</v>
      </c>
      <c r="G188" s="10" t="s">
        <v>1345</v>
      </c>
      <c r="H188" s="29" t="s">
        <v>911</v>
      </c>
      <c r="I188" s="30">
        <v>2</v>
      </c>
      <c r="J188" s="9">
        <v>120</v>
      </c>
      <c r="K188" s="16">
        <f t="shared" si="4"/>
        <v>46.15</v>
      </c>
      <c r="L188" s="16">
        <f t="shared" si="5"/>
        <v>92.3</v>
      </c>
    </row>
    <row r="189" spans="1:12" s="2" customFormat="1" ht="60" customHeight="1">
      <c r="A189" s="8"/>
      <c r="B189" s="10"/>
      <c r="C189" s="27">
        <v>2078125583492</v>
      </c>
      <c r="D189" s="28" t="s">
        <v>161</v>
      </c>
      <c r="E189" s="28">
        <v>32</v>
      </c>
      <c r="F189" s="29" t="s">
        <v>856</v>
      </c>
      <c r="G189" s="10" t="s">
        <v>1345</v>
      </c>
      <c r="H189" s="29" t="s">
        <v>911</v>
      </c>
      <c r="I189" s="30">
        <v>1</v>
      </c>
      <c r="J189" s="9">
        <v>120</v>
      </c>
      <c r="K189" s="16">
        <f t="shared" si="4"/>
        <v>46.15</v>
      </c>
      <c r="L189" s="16">
        <f t="shared" si="5"/>
        <v>46.15</v>
      </c>
    </row>
    <row r="190" spans="1:12" s="2" customFormat="1" ht="60" customHeight="1">
      <c r="A190" s="8"/>
      <c r="B190" s="10"/>
      <c r="C190" s="27">
        <v>2033933102693</v>
      </c>
      <c r="D190" s="28" t="s">
        <v>163</v>
      </c>
      <c r="E190" s="28">
        <v>24</v>
      </c>
      <c r="F190" s="29" t="s">
        <v>856</v>
      </c>
      <c r="G190" s="10" t="s">
        <v>1345</v>
      </c>
      <c r="H190" s="29" t="s">
        <v>1088</v>
      </c>
      <c r="I190" s="30">
        <v>1</v>
      </c>
      <c r="J190" s="9">
        <v>150</v>
      </c>
      <c r="K190" s="16">
        <f t="shared" si="4"/>
        <v>57.69</v>
      </c>
      <c r="L190" s="16">
        <f t="shared" si="5"/>
        <v>57.69</v>
      </c>
    </row>
    <row r="191" spans="1:12" s="2" customFormat="1" ht="60" customHeight="1">
      <c r="A191" s="8" t="s">
        <v>164</v>
      </c>
      <c r="B191" s="8"/>
      <c r="C191" s="27">
        <v>2034672991340</v>
      </c>
      <c r="D191" s="28" t="s">
        <v>163</v>
      </c>
      <c r="E191" s="28">
        <v>27</v>
      </c>
      <c r="F191" s="29" t="s">
        <v>856</v>
      </c>
      <c r="G191" s="10" t="s">
        <v>1345</v>
      </c>
      <c r="H191" s="29" t="s">
        <v>1088</v>
      </c>
      <c r="I191" s="30">
        <v>1</v>
      </c>
      <c r="J191" s="9">
        <v>150</v>
      </c>
      <c r="K191" s="16">
        <f t="shared" si="4"/>
        <v>57.69</v>
      </c>
      <c r="L191" s="16">
        <f t="shared" si="5"/>
        <v>57.69</v>
      </c>
    </row>
    <row r="192" spans="1:12" s="2" customFormat="1" ht="60" customHeight="1">
      <c r="A192" s="8" t="s">
        <v>164</v>
      </c>
      <c r="B192" s="8"/>
      <c r="C192" s="27">
        <v>2048580526556</v>
      </c>
      <c r="D192" s="28" t="s">
        <v>163</v>
      </c>
      <c r="E192" s="28">
        <v>26</v>
      </c>
      <c r="F192" s="29" t="s">
        <v>856</v>
      </c>
      <c r="G192" s="10" t="s">
        <v>1345</v>
      </c>
      <c r="H192" s="29" t="s">
        <v>1088</v>
      </c>
      <c r="I192" s="30">
        <v>1</v>
      </c>
      <c r="J192" s="9">
        <v>150</v>
      </c>
      <c r="K192" s="16">
        <f t="shared" si="4"/>
        <v>57.69</v>
      </c>
      <c r="L192" s="16">
        <f t="shared" si="5"/>
        <v>57.69</v>
      </c>
    </row>
    <row r="193" spans="1:12" s="2" customFormat="1" ht="60" customHeight="1">
      <c r="A193" s="8" t="s">
        <v>164</v>
      </c>
      <c r="B193" s="8"/>
      <c r="C193" s="27">
        <v>2077305302878</v>
      </c>
      <c r="D193" s="28" t="s">
        <v>163</v>
      </c>
      <c r="E193" s="28">
        <v>28</v>
      </c>
      <c r="F193" s="29" t="s">
        <v>856</v>
      </c>
      <c r="G193" s="10" t="s">
        <v>1345</v>
      </c>
      <c r="H193" s="29" t="s">
        <v>1088</v>
      </c>
      <c r="I193" s="30">
        <v>2</v>
      </c>
      <c r="J193" s="9">
        <v>150</v>
      </c>
      <c r="K193" s="16">
        <f t="shared" si="4"/>
        <v>57.69</v>
      </c>
      <c r="L193" s="16">
        <f t="shared" si="5"/>
        <v>115.38</v>
      </c>
    </row>
    <row r="194" spans="1:12" s="2" customFormat="1" ht="60" customHeight="1">
      <c r="A194" s="8"/>
      <c r="B194" s="10"/>
      <c r="C194" s="27">
        <v>2091830997217</v>
      </c>
      <c r="D194" s="28" t="s">
        <v>163</v>
      </c>
      <c r="E194" s="28">
        <v>29</v>
      </c>
      <c r="F194" s="29" t="s">
        <v>856</v>
      </c>
      <c r="G194" s="10" t="s">
        <v>1345</v>
      </c>
      <c r="H194" s="29" t="s">
        <v>1088</v>
      </c>
      <c r="I194" s="30">
        <v>1</v>
      </c>
      <c r="J194" s="9">
        <v>150</v>
      </c>
      <c r="K194" s="16">
        <f t="shared" si="4"/>
        <v>57.69</v>
      </c>
      <c r="L194" s="16">
        <f t="shared" si="5"/>
        <v>57.69</v>
      </c>
    </row>
    <row r="195" spans="1:12" s="2" customFormat="1" ht="60" customHeight="1">
      <c r="A195" s="8" t="s">
        <v>166</v>
      </c>
      <c r="B195" s="8"/>
      <c r="C195" s="27">
        <v>2034650147158</v>
      </c>
      <c r="D195" s="28" t="s">
        <v>165</v>
      </c>
      <c r="E195" s="28">
        <v>27</v>
      </c>
      <c r="F195" s="29" t="s">
        <v>856</v>
      </c>
      <c r="G195" s="10" t="s">
        <v>1345</v>
      </c>
      <c r="H195" s="29" t="s">
        <v>1092</v>
      </c>
      <c r="I195" s="30">
        <v>1</v>
      </c>
      <c r="J195" s="9">
        <v>143</v>
      </c>
      <c r="K195" s="16">
        <f t="shared" si="4"/>
        <v>55</v>
      </c>
      <c r="L195" s="16">
        <f t="shared" si="5"/>
        <v>55</v>
      </c>
    </row>
    <row r="196" spans="1:12" s="2" customFormat="1" ht="60" customHeight="1">
      <c r="A196" s="8" t="s">
        <v>166</v>
      </c>
      <c r="B196" s="8"/>
      <c r="C196" s="27">
        <v>2046135679986</v>
      </c>
      <c r="D196" s="28" t="s">
        <v>165</v>
      </c>
      <c r="E196" s="28">
        <v>31</v>
      </c>
      <c r="F196" s="29" t="s">
        <v>856</v>
      </c>
      <c r="G196" s="10" t="s">
        <v>1345</v>
      </c>
      <c r="H196" s="29" t="s">
        <v>1092</v>
      </c>
      <c r="I196" s="30">
        <v>1</v>
      </c>
      <c r="J196" s="9">
        <v>143</v>
      </c>
      <c r="K196" s="16">
        <f t="shared" si="4"/>
        <v>55</v>
      </c>
      <c r="L196" s="16">
        <f t="shared" si="5"/>
        <v>55</v>
      </c>
    </row>
    <row r="197" spans="1:12" s="2" customFormat="1" ht="60" customHeight="1">
      <c r="A197" s="8" t="s">
        <v>99</v>
      </c>
      <c r="B197" s="8"/>
      <c r="C197" s="27">
        <v>2049221282305</v>
      </c>
      <c r="D197" s="28" t="s">
        <v>167</v>
      </c>
      <c r="E197" s="28">
        <v>28</v>
      </c>
      <c r="F197" s="29" t="s">
        <v>856</v>
      </c>
      <c r="G197" s="10" t="s">
        <v>1345</v>
      </c>
      <c r="H197" s="29" t="s">
        <v>1166</v>
      </c>
      <c r="I197" s="30">
        <v>1</v>
      </c>
      <c r="J197" s="9">
        <v>165</v>
      </c>
      <c r="K197" s="16">
        <f t="shared" ref="K197:K260" si="6">ROUND(J197/2.6,2)</f>
        <v>63.46</v>
      </c>
      <c r="L197" s="16">
        <f t="shared" ref="L197:L260" si="7">I197*K197</f>
        <v>63.46</v>
      </c>
    </row>
    <row r="198" spans="1:12" s="2" customFormat="1" ht="60" customHeight="1">
      <c r="A198" s="8" t="s">
        <v>99</v>
      </c>
      <c r="B198" s="8"/>
      <c r="C198" s="27">
        <v>2057437812490</v>
      </c>
      <c r="D198" s="28" t="s">
        <v>167</v>
      </c>
      <c r="E198" s="28">
        <v>30</v>
      </c>
      <c r="F198" s="29" t="s">
        <v>856</v>
      </c>
      <c r="G198" s="10" t="s">
        <v>1345</v>
      </c>
      <c r="H198" s="29" t="s">
        <v>1166</v>
      </c>
      <c r="I198" s="30">
        <v>3</v>
      </c>
      <c r="J198" s="9">
        <v>165</v>
      </c>
      <c r="K198" s="16">
        <f t="shared" si="6"/>
        <v>63.46</v>
      </c>
      <c r="L198" s="16">
        <f t="shared" si="7"/>
        <v>190.38</v>
      </c>
    </row>
    <row r="199" spans="1:12" s="2" customFormat="1" ht="60" customHeight="1">
      <c r="A199" s="8" t="s">
        <v>57</v>
      </c>
      <c r="B199" s="8"/>
      <c r="C199" s="27">
        <v>2037722890655</v>
      </c>
      <c r="D199" s="28" t="s">
        <v>168</v>
      </c>
      <c r="E199" s="28">
        <v>26</v>
      </c>
      <c r="F199" s="29" t="s">
        <v>856</v>
      </c>
      <c r="G199" s="10" t="s">
        <v>1345</v>
      </c>
      <c r="H199" s="29" t="s">
        <v>1116</v>
      </c>
      <c r="I199" s="30">
        <v>1</v>
      </c>
      <c r="J199" s="9">
        <v>130</v>
      </c>
      <c r="K199" s="16">
        <f t="shared" si="6"/>
        <v>50</v>
      </c>
      <c r="L199" s="16">
        <f t="shared" si="7"/>
        <v>50</v>
      </c>
    </row>
    <row r="200" spans="1:12" s="2" customFormat="1" ht="60" customHeight="1">
      <c r="A200" s="8" t="s">
        <v>57</v>
      </c>
      <c r="B200" s="8"/>
      <c r="C200" s="27">
        <v>2074064542293</v>
      </c>
      <c r="D200" s="28" t="s">
        <v>168</v>
      </c>
      <c r="E200" s="28">
        <v>24</v>
      </c>
      <c r="F200" s="29" t="s">
        <v>856</v>
      </c>
      <c r="G200" s="10" t="s">
        <v>1345</v>
      </c>
      <c r="H200" s="29" t="s">
        <v>1116</v>
      </c>
      <c r="I200" s="30">
        <v>1</v>
      </c>
      <c r="J200" s="9">
        <v>130</v>
      </c>
      <c r="K200" s="16">
        <f t="shared" si="6"/>
        <v>50</v>
      </c>
      <c r="L200" s="16">
        <f t="shared" si="7"/>
        <v>50</v>
      </c>
    </row>
    <row r="201" spans="1:12" s="2" customFormat="1" ht="60" customHeight="1">
      <c r="A201" s="8"/>
      <c r="B201" s="10"/>
      <c r="C201" s="27">
        <v>2079450960224</v>
      </c>
      <c r="D201" s="28" t="s">
        <v>168</v>
      </c>
      <c r="E201" s="28">
        <v>25</v>
      </c>
      <c r="F201" s="29" t="s">
        <v>856</v>
      </c>
      <c r="G201" s="10" t="s">
        <v>1345</v>
      </c>
      <c r="H201" s="29" t="s">
        <v>1116</v>
      </c>
      <c r="I201" s="30">
        <v>1</v>
      </c>
      <c r="J201" s="9">
        <v>130</v>
      </c>
      <c r="K201" s="16">
        <f t="shared" si="6"/>
        <v>50</v>
      </c>
      <c r="L201" s="16">
        <f t="shared" si="7"/>
        <v>50</v>
      </c>
    </row>
    <row r="202" spans="1:12" s="2" customFormat="1" ht="60" customHeight="1">
      <c r="A202" s="8" t="s">
        <v>77</v>
      </c>
      <c r="B202" s="8"/>
      <c r="C202" s="27">
        <v>2099713798807</v>
      </c>
      <c r="D202" s="28" t="s">
        <v>169</v>
      </c>
      <c r="E202" s="28">
        <v>25</v>
      </c>
      <c r="F202" s="29" t="s">
        <v>856</v>
      </c>
      <c r="G202" s="10" t="s">
        <v>1345</v>
      </c>
      <c r="H202" s="29" t="s">
        <v>1011</v>
      </c>
      <c r="I202" s="30">
        <v>1</v>
      </c>
      <c r="J202" s="9">
        <v>120</v>
      </c>
      <c r="K202" s="16">
        <f t="shared" si="6"/>
        <v>46.15</v>
      </c>
      <c r="L202" s="16">
        <f t="shared" si="7"/>
        <v>46.15</v>
      </c>
    </row>
    <row r="203" spans="1:12" s="2" customFormat="1" ht="60" customHeight="1">
      <c r="A203" s="8" t="s">
        <v>171</v>
      </c>
      <c r="B203" s="8"/>
      <c r="C203" s="27">
        <v>2043031780990</v>
      </c>
      <c r="D203" s="28" t="s">
        <v>170</v>
      </c>
      <c r="E203" s="28">
        <v>28</v>
      </c>
      <c r="F203" s="29" t="s">
        <v>856</v>
      </c>
      <c r="G203" s="10" t="s">
        <v>1345</v>
      </c>
      <c r="H203" s="29" t="s">
        <v>1145</v>
      </c>
      <c r="I203" s="30">
        <v>1</v>
      </c>
      <c r="J203" s="9">
        <v>119</v>
      </c>
      <c r="K203" s="16">
        <f t="shared" si="6"/>
        <v>45.77</v>
      </c>
      <c r="L203" s="16">
        <f t="shared" si="7"/>
        <v>45.77</v>
      </c>
    </row>
    <row r="204" spans="1:12" s="2" customFormat="1" ht="60" customHeight="1">
      <c r="A204" s="8" t="s">
        <v>171</v>
      </c>
      <c r="B204" s="8"/>
      <c r="C204" s="27">
        <v>2054729695540</v>
      </c>
      <c r="D204" s="28" t="s">
        <v>170</v>
      </c>
      <c r="E204" s="28">
        <v>26</v>
      </c>
      <c r="F204" s="29" t="s">
        <v>856</v>
      </c>
      <c r="G204" s="10" t="s">
        <v>1345</v>
      </c>
      <c r="H204" s="29" t="s">
        <v>1145</v>
      </c>
      <c r="I204" s="30">
        <v>3</v>
      </c>
      <c r="J204" s="9">
        <v>119</v>
      </c>
      <c r="K204" s="16">
        <f t="shared" si="6"/>
        <v>45.77</v>
      </c>
      <c r="L204" s="16">
        <f t="shared" si="7"/>
        <v>137.31</v>
      </c>
    </row>
    <row r="205" spans="1:12" s="2" customFormat="1" ht="60" customHeight="1">
      <c r="A205" s="8" t="s">
        <v>171</v>
      </c>
      <c r="B205" s="8"/>
      <c r="C205" s="27">
        <v>2082998168748</v>
      </c>
      <c r="D205" s="28" t="s">
        <v>170</v>
      </c>
      <c r="E205" s="28">
        <v>25</v>
      </c>
      <c r="F205" s="29" t="s">
        <v>856</v>
      </c>
      <c r="G205" s="10" t="s">
        <v>1345</v>
      </c>
      <c r="H205" s="29" t="s">
        <v>1145</v>
      </c>
      <c r="I205" s="30">
        <v>2</v>
      </c>
      <c r="J205" s="9">
        <v>119</v>
      </c>
      <c r="K205" s="16">
        <f t="shared" si="6"/>
        <v>45.77</v>
      </c>
      <c r="L205" s="16">
        <f t="shared" si="7"/>
        <v>91.54</v>
      </c>
    </row>
    <row r="206" spans="1:12" s="2" customFormat="1" ht="60" customHeight="1">
      <c r="A206" s="8" t="s">
        <v>57</v>
      </c>
      <c r="B206" s="8"/>
      <c r="C206" s="27">
        <v>2022707954392</v>
      </c>
      <c r="D206" s="28" t="s">
        <v>172</v>
      </c>
      <c r="E206" s="28">
        <v>27</v>
      </c>
      <c r="F206" s="29" t="s">
        <v>856</v>
      </c>
      <c r="G206" s="10" t="s">
        <v>1345</v>
      </c>
      <c r="H206" s="29" t="s">
        <v>1006</v>
      </c>
      <c r="I206" s="30">
        <v>1</v>
      </c>
      <c r="J206" s="9">
        <v>110</v>
      </c>
      <c r="K206" s="16">
        <f t="shared" si="6"/>
        <v>42.31</v>
      </c>
      <c r="L206" s="16">
        <f t="shared" si="7"/>
        <v>42.31</v>
      </c>
    </row>
    <row r="207" spans="1:12" s="2" customFormat="1" ht="60" customHeight="1">
      <c r="A207" s="8" t="s">
        <v>57</v>
      </c>
      <c r="B207" s="8"/>
      <c r="C207" s="27">
        <v>2035257837701</v>
      </c>
      <c r="D207" s="28" t="s">
        <v>172</v>
      </c>
      <c r="E207" s="28">
        <v>25</v>
      </c>
      <c r="F207" s="29" t="s">
        <v>856</v>
      </c>
      <c r="G207" s="10" t="s">
        <v>1345</v>
      </c>
      <c r="H207" s="29" t="s">
        <v>1006</v>
      </c>
      <c r="I207" s="30">
        <v>1</v>
      </c>
      <c r="J207" s="9">
        <v>110</v>
      </c>
      <c r="K207" s="16">
        <f t="shared" si="6"/>
        <v>42.31</v>
      </c>
      <c r="L207" s="16">
        <f t="shared" si="7"/>
        <v>42.31</v>
      </c>
    </row>
    <row r="208" spans="1:12" s="2" customFormat="1" ht="60" customHeight="1">
      <c r="A208" s="8" t="s">
        <v>57</v>
      </c>
      <c r="B208" s="8"/>
      <c r="C208" s="27">
        <v>2046257944337</v>
      </c>
      <c r="D208" s="28" t="s">
        <v>172</v>
      </c>
      <c r="E208" s="28">
        <v>24</v>
      </c>
      <c r="F208" s="29" t="s">
        <v>856</v>
      </c>
      <c r="G208" s="10" t="s">
        <v>1345</v>
      </c>
      <c r="H208" s="29" t="s">
        <v>1006</v>
      </c>
      <c r="I208" s="30">
        <v>1</v>
      </c>
      <c r="J208" s="9">
        <v>110</v>
      </c>
      <c r="K208" s="16">
        <f t="shared" si="6"/>
        <v>42.31</v>
      </c>
      <c r="L208" s="16">
        <f t="shared" si="7"/>
        <v>42.31</v>
      </c>
    </row>
    <row r="209" spans="1:12" s="2" customFormat="1" ht="60" customHeight="1">
      <c r="A209" s="8" t="s">
        <v>99</v>
      </c>
      <c r="B209" s="8"/>
      <c r="C209" s="27">
        <v>2014842678301</v>
      </c>
      <c r="D209" s="28" t="s">
        <v>173</v>
      </c>
      <c r="E209" s="28">
        <v>34</v>
      </c>
      <c r="F209" s="29" t="s">
        <v>856</v>
      </c>
      <c r="G209" s="10" t="s">
        <v>1345</v>
      </c>
      <c r="H209" s="29" t="s">
        <v>925</v>
      </c>
      <c r="I209" s="30">
        <v>1</v>
      </c>
      <c r="J209" s="9">
        <v>165</v>
      </c>
      <c r="K209" s="16">
        <f t="shared" si="6"/>
        <v>63.46</v>
      </c>
      <c r="L209" s="16">
        <f t="shared" si="7"/>
        <v>63.46</v>
      </c>
    </row>
    <row r="210" spans="1:12" s="2" customFormat="1" ht="60" customHeight="1">
      <c r="A210" s="8"/>
      <c r="B210" s="10"/>
      <c r="C210" s="27">
        <v>2019836490587</v>
      </c>
      <c r="D210" s="28" t="s">
        <v>173</v>
      </c>
      <c r="E210" s="28">
        <v>33</v>
      </c>
      <c r="F210" s="29" t="s">
        <v>856</v>
      </c>
      <c r="G210" s="10" t="s">
        <v>1345</v>
      </c>
      <c r="H210" s="29" t="s">
        <v>925</v>
      </c>
      <c r="I210" s="30">
        <v>1</v>
      </c>
      <c r="J210" s="9">
        <v>165</v>
      </c>
      <c r="K210" s="16">
        <f t="shared" si="6"/>
        <v>63.46</v>
      </c>
      <c r="L210" s="16">
        <f t="shared" si="7"/>
        <v>63.46</v>
      </c>
    </row>
    <row r="211" spans="1:12" s="2" customFormat="1" ht="60" customHeight="1">
      <c r="A211" s="8" t="s">
        <v>99</v>
      </c>
      <c r="B211" s="8"/>
      <c r="C211" s="27">
        <v>2033155224067</v>
      </c>
      <c r="D211" s="28" t="s">
        <v>173</v>
      </c>
      <c r="E211" s="28">
        <v>32</v>
      </c>
      <c r="F211" s="29" t="s">
        <v>856</v>
      </c>
      <c r="G211" s="10" t="s">
        <v>1345</v>
      </c>
      <c r="H211" s="29" t="s">
        <v>925</v>
      </c>
      <c r="I211" s="30">
        <v>3</v>
      </c>
      <c r="J211" s="9">
        <v>165</v>
      </c>
      <c r="K211" s="16">
        <f t="shared" si="6"/>
        <v>63.46</v>
      </c>
      <c r="L211" s="16">
        <f t="shared" si="7"/>
        <v>190.38</v>
      </c>
    </row>
    <row r="212" spans="1:12" s="2" customFormat="1" ht="60" customHeight="1">
      <c r="A212" s="8" t="s">
        <v>99</v>
      </c>
      <c r="B212" s="8"/>
      <c r="C212" s="27">
        <v>2034201679718</v>
      </c>
      <c r="D212" s="28" t="s">
        <v>173</v>
      </c>
      <c r="E212" s="28">
        <v>29</v>
      </c>
      <c r="F212" s="29" t="s">
        <v>856</v>
      </c>
      <c r="G212" s="10" t="s">
        <v>1345</v>
      </c>
      <c r="H212" s="29" t="s">
        <v>925</v>
      </c>
      <c r="I212" s="30">
        <v>1</v>
      </c>
      <c r="J212" s="9">
        <v>165</v>
      </c>
      <c r="K212" s="16">
        <f t="shared" si="6"/>
        <v>63.46</v>
      </c>
      <c r="L212" s="16">
        <f t="shared" si="7"/>
        <v>63.46</v>
      </c>
    </row>
    <row r="213" spans="1:12" s="2" customFormat="1" ht="60" customHeight="1">
      <c r="A213" s="8" t="s">
        <v>99</v>
      </c>
      <c r="B213" s="8"/>
      <c r="C213" s="27">
        <v>2075470401570</v>
      </c>
      <c r="D213" s="28" t="s">
        <v>173</v>
      </c>
      <c r="E213" s="28">
        <v>30</v>
      </c>
      <c r="F213" s="29" t="s">
        <v>856</v>
      </c>
      <c r="G213" s="10" t="s">
        <v>1345</v>
      </c>
      <c r="H213" s="29" t="s">
        <v>925</v>
      </c>
      <c r="I213" s="30">
        <v>1</v>
      </c>
      <c r="J213" s="9">
        <v>165</v>
      </c>
      <c r="K213" s="16">
        <f t="shared" si="6"/>
        <v>63.46</v>
      </c>
      <c r="L213" s="16">
        <f t="shared" si="7"/>
        <v>63.46</v>
      </c>
    </row>
    <row r="214" spans="1:12" s="2" customFormat="1" ht="60" customHeight="1">
      <c r="A214" s="8" t="s">
        <v>99</v>
      </c>
      <c r="B214" s="8"/>
      <c r="C214" s="27">
        <v>2080888594820</v>
      </c>
      <c r="D214" s="28" t="s">
        <v>173</v>
      </c>
      <c r="E214" s="28">
        <v>28</v>
      </c>
      <c r="F214" s="29" t="s">
        <v>856</v>
      </c>
      <c r="G214" s="10" t="s">
        <v>1345</v>
      </c>
      <c r="H214" s="29" t="s">
        <v>925</v>
      </c>
      <c r="I214" s="30">
        <v>1</v>
      </c>
      <c r="J214" s="9">
        <v>165</v>
      </c>
      <c r="K214" s="16">
        <f t="shared" si="6"/>
        <v>63.46</v>
      </c>
      <c r="L214" s="16">
        <f t="shared" si="7"/>
        <v>63.46</v>
      </c>
    </row>
    <row r="215" spans="1:12" s="2" customFormat="1" ht="60" customHeight="1">
      <c r="A215" s="8" t="s">
        <v>99</v>
      </c>
      <c r="B215" s="8"/>
      <c r="C215" s="27">
        <v>2096043782438</v>
      </c>
      <c r="D215" s="28" t="s">
        <v>173</v>
      </c>
      <c r="E215" s="28">
        <v>31</v>
      </c>
      <c r="F215" s="29" t="s">
        <v>856</v>
      </c>
      <c r="G215" s="10" t="s">
        <v>1345</v>
      </c>
      <c r="H215" s="29" t="s">
        <v>925</v>
      </c>
      <c r="I215" s="30">
        <v>2</v>
      </c>
      <c r="J215" s="9">
        <v>165</v>
      </c>
      <c r="K215" s="16">
        <f t="shared" si="6"/>
        <v>63.46</v>
      </c>
      <c r="L215" s="16">
        <f t="shared" si="7"/>
        <v>126.92</v>
      </c>
    </row>
    <row r="216" spans="1:12" s="2" customFormat="1" ht="60" customHeight="1">
      <c r="A216" s="8" t="s">
        <v>175</v>
      </c>
      <c r="B216" s="8"/>
      <c r="C216" s="27">
        <v>2022963749183</v>
      </c>
      <c r="D216" s="28" t="s">
        <v>174</v>
      </c>
      <c r="E216" s="28">
        <v>29</v>
      </c>
      <c r="F216" s="29" t="s">
        <v>856</v>
      </c>
      <c r="G216" s="10" t="s">
        <v>1345</v>
      </c>
      <c r="H216" s="29" t="s">
        <v>1011</v>
      </c>
      <c r="I216" s="30">
        <v>1</v>
      </c>
      <c r="J216" s="9">
        <v>120</v>
      </c>
      <c r="K216" s="16">
        <f t="shared" si="6"/>
        <v>46.15</v>
      </c>
      <c r="L216" s="16">
        <f t="shared" si="7"/>
        <v>46.15</v>
      </c>
    </row>
    <row r="217" spans="1:12" s="2" customFormat="1" ht="60" customHeight="1">
      <c r="A217" s="8" t="s">
        <v>175</v>
      </c>
      <c r="B217" s="8"/>
      <c r="C217" s="27">
        <v>2053409504875</v>
      </c>
      <c r="D217" s="28" t="s">
        <v>174</v>
      </c>
      <c r="E217" s="28">
        <v>28</v>
      </c>
      <c r="F217" s="29" t="s">
        <v>856</v>
      </c>
      <c r="G217" s="10" t="s">
        <v>1345</v>
      </c>
      <c r="H217" s="29" t="s">
        <v>1011</v>
      </c>
      <c r="I217" s="30">
        <v>1</v>
      </c>
      <c r="J217" s="9">
        <v>120</v>
      </c>
      <c r="K217" s="16">
        <f t="shared" si="6"/>
        <v>46.15</v>
      </c>
      <c r="L217" s="16">
        <f t="shared" si="7"/>
        <v>46.15</v>
      </c>
    </row>
    <row r="218" spans="1:12" s="2" customFormat="1" ht="60" customHeight="1">
      <c r="A218" s="8" t="s">
        <v>175</v>
      </c>
      <c r="B218" s="8"/>
      <c r="C218" s="27">
        <v>2058226206193</v>
      </c>
      <c r="D218" s="28" t="s">
        <v>174</v>
      </c>
      <c r="E218" s="28">
        <v>26</v>
      </c>
      <c r="F218" s="29" t="s">
        <v>856</v>
      </c>
      <c r="G218" s="10" t="s">
        <v>1345</v>
      </c>
      <c r="H218" s="29" t="s">
        <v>1011</v>
      </c>
      <c r="I218" s="30">
        <v>1</v>
      </c>
      <c r="J218" s="9">
        <v>120</v>
      </c>
      <c r="K218" s="16">
        <f t="shared" si="6"/>
        <v>46.15</v>
      </c>
      <c r="L218" s="16">
        <f t="shared" si="7"/>
        <v>46.15</v>
      </c>
    </row>
    <row r="219" spans="1:12" s="2" customFormat="1" ht="60" customHeight="1">
      <c r="A219" s="8" t="s">
        <v>175</v>
      </c>
      <c r="B219" s="8"/>
      <c r="C219" s="27">
        <v>2061456534271</v>
      </c>
      <c r="D219" s="28" t="s">
        <v>174</v>
      </c>
      <c r="E219" s="28">
        <v>25</v>
      </c>
      <c r="F219" s="29" t="s">
        <v>856</v>
      </c>
      <c r="G219" s="10" t="s">
        <v>1345</v>
      </c>
      <c r="H219" s="29" t="s">
        <v>1011</v>
      </c>
      <c r="I219" s="30">
        <v>2</v>
      </c>
      <c r="J219" s="9">
        <v>120</v>
      </c>
      <c r="K219" s="16">
        <f t="shared" si="6"/>
        <v>46.15</v>
      </c>
      <c r="L219" s="16">
        <f t="shared" si="7"/>
        <v>92.3</v>
      </c>
    </row>
    <row r="220" spans="1:12" s="2" customFormat="1" ht="60" customHeight="1">
      <c r="A220" s="8" t="s">
        <v>175</v>
      </c>
      <c r="B220" s="8"/>
      <c r="C220" s="27">
        <v>2082232569843</v>
      </c>
      <c r="D220" s="28" t="s">
        <v>174</v>
      </c>
      <c r="E220" s="28">
        <v>27</v>
      </c>
      <c r="F220" s="29" t="s">
        <v>856</v>
      </c>
      <c r="G220" s="10" t="s">
        <v>1345</v>
      </c>
      <c r="H220" s="29" t="s">
        <v>1011</v>
      </c>
      <c r="I220" s="30">
        <v>1</v>
      </c>
      <c r="J220" s="9">
        <v>120</v>
      </c>
      <c r="K220" s="16">
        <f t="shared" si="6"/>
        <v>46.15</v>
      </c>
      <c r="L220" s="16">
        <f t="shared" si="7"/>
        <v>46.15</v>
      </c>
    </row>
    <row r="221" spans="1:12" s="2" customFormat="1" ht="60" customHeight="1">
      <c r="A221" s="8" t="s">
        <v>160</v>
      </c>
      <c r="B221" s="8"/>
      <c r="C221" s="27">
        <v>2048873555799</v>
      </c>
      <c r="D221" s="28" t="s">
        <v>176</v>
      </c>
      <c r="E221" s="28">
        <v>29</v>
      </c>
      <c r="F221" s="29" t="s">
        <v>856</v>
      </c>
      <c r="G221" s="10" t="s">
        <v>1345</v>
      </c>
      <c r="H221" s="29" t="s">
        <v>1164</v>
      </c>
      <c r="I221" s="30">
        <v>1</v>
      </c>
      <c r="J221" s="9">
        <v>130</v>
      </c>
      <c r="K221" s="16">
        <f t="shared" si="6"/>
        <v>50</v>
      </c>
      <c r="L221" s="16">
        <f t="shared" si="7"/>
        <v>50</v>
      </c>
    </row>
    <row r="222" spans="1:12" s="2" customFormat="1" ht="60" customHeight="1">
      <c r="A222" s="8" t="s">
        <v>160</v>
      </c>
      <c r="B222" s="8"/>
      <c r="C222" s="27">
        <v>2051440994556</v>
      </c>
      <c r="D222" s="28" t="s">
        <v>176</v>
      </c>
      <c r="E222" s="28">
        <v>28</v>
      </c>
      <c r="F222" s="29" t="s">
        <v>856</v>
      </c>
      <c r="G222" s="10" t="s">
        <v>1345</v>
      </c>
      <c r="H222" s="29" t="s">
        <v>1164</v>
      </c>
      <c r="I222" s="30">
        <v>1</v>
      </c>
      <c r="J222" s="9">
        <v>130</v>
      </c>
      <c r="K222" s="16">
        <f t="shared" si="6"/>
        <v>50</v>
      </c>
      <c r="L222" s="16">
        <f t="shared" si="7"/>
        <v>50</v>
      </c>
    </row>
    <row r="223" spans="1:12" s="2" customFormat="1" ht="60" customHeight="1">
      <c r="A223" s="8" t="s">
        <v>160</v>
      </c>
      <c r="B223" s="8"/>
      <c r="C223" s="27">
        <v>2066316696267</v>
      </c>
      <c r="D223" s="28" t="s">
        <v>176</v>
      </c>
      <c r="E223" s="28">
        <v>30</v>
      </c>
      <c r="F223" s="29" t="s">
        <v>856</v>
      </c>
      <c r="G223" s="10" t="s">
        <v>1345</v>
      </c>
      <c r="H223" s="29" t="s">
        <v>1223</v>
      </c>
      <c r="I223" s="30">
        <v>1</v>
      </c>
      <c r="J223" s="9">
        <v>130</v>
      </c>
      <c r="K223" s="16">
        <f t="shared" si="6"/>
        <v>50</v>
      </c>
      <c r="L223" s="16">
        <f t="shared" si="7"/>
        <v>50</v>
      </c>
    </row>
    <row r="224" spans="1:12" s="2" customFormat="1" ht="60" customHeight="1">
      <c r="A224" s="8"/>
      <c r="B224" s="10"/>
      <c r="C224" s="27">
        <v>2070491911015</v>
      </c>
      <c r="D224" s="28" t="s">
        <v>176</v>
      </c>
      <c r="E224" s="28">
        <v>27</v>
      </c>
      <c r="F224" s="29" t="s">
        <v>856</v>
      </c>
      <c r="G224" s="10" t="s">
        <v>1345</v>
      </c>
      <c r="H224" s="29" t="s">
        <v>1223</v>
      </c>
      <c r="I224" s="30">
        <v>1</v>
      </c>
      <c r="J224" s="9">
        <v>130</v>
      </c>
      <c r="K224" s="16">
        <f t="shared" si="6"/>
        <v>50</v>
      </c>
      <c r="L224" s="16">
        <f t="shared" si="7"/>
        <v>50</v>
      </c>
    </row>
    <row r="225" spans="1:12" s="2" customFormat="1" ht="60" customHeight="1">
      <c r="A225" s="8" t="s">
        <v>160</v>
      </c>
      <c r="B225" s="8"/>
      <c r="C225" s="27">
        <v>2075148576616</v>
      </c>
      <c r="D225" s="28" t="s">
        <v>176</v>
      </c>
      <c r="E225" s="28">
        <v>25</v>
      </c>
      <c r="F225" s="29" t="s">
        <v>856</v>
      </c>
      <c r="G225" s="10" t="s">
        <v>1345</v>
      </c>
      <c r="H225" s="29" t="s">
        <v>1223</v>
      </c>
      <c r="I225" s="30">
        <v>2</v>
      </c>
      <c r="J225" s="9">
        <v>130</v>
      </c>
      <c r="K225" s="16">
        <f t="shared" si="6"/>
        <v>50</v>
      </c>
      <c r="L225" s="16">
        <f t="shared" si="7"/>
        <v>100</v>
      </c>
    </row>
    <row r="226" spans="1:12" s="2" customFormat="1" ht="60" customHeight="1">
      <c r="A226" s="8" t="s">
        <v>178</v>
      </c>
      <c r="B226" s="8"/>
      <c r="C226" s="27">
        <v>2025768895550</v>
      </c>
      <c r="D226" s="28" t="s">
        <v>177</v>
      </c>
      <c r="E226" s="28">
        <v>27</v>
      </c>
      <c r="F226" s="29" t="s">
        <v>856</v>
      </c>
      <c r="G226" s="10" t="s">
        <v>1345</v>
      </c>
      <c r="H226" s="29" t="s">
        <v>909</v>
      </c>
      <c r="I226" s="30">
        <v>2</v>
      </c>
      <c r="J226" s="9">
        <v>119</v>
      </c>
      <c r="K226" s="16">
        <f t="shared" si="6"/>
        <v>45.77</v>
      </c>
      <c r="L226" s="16">
        <f t="shared" si="7"/>
        <v>91.54</v>
      </c>
    </row>
    <row r="227" spans="1:12" s="2" customFormat="1" ht="60" customHeight="1">
      <c r="A227" s="8" t="s">
        <v>178</v>
      </c>
      <c r="B227" s="8"/>
      <c r="C227" s="27">
        <v>2038502608231</v>
      </c>
      <c r="D227" s="28" t="s">
        <v>177</v>
      </c>
      <c r="E227" s="28">
        <v>29</v>
      </c>
      <c r="F227" s="29" t="s">
        <v>856</v>
      </c>
      <c r="G227" s="10" t="s">
        <v>1345</v>
      </c>
      <c r="H227" s="29" t="s">
        <v>909</v>
      </c>
      <c r="I227" s="30">
        <v>1</v>
      </c>
      <c r="J227" s="9">
        <v>119</v>
      </c>
      <c r="K227" s="16">
        <f t="shared" si="6"/>
        <v>45.77</v>
      </c>
      <c r="L227" s="16">
        <f t="shared" si="7"/>
        <v>45.77</v>
      </c>
    </row>
    <row r="228" spans="1:12" s="2" customFormat="1" ht="60" customHeight="1">
      <c r="A228" s="8" t="s">
        <v>178</v>
      </c>
      <c r="B228" s="8"/>
      <c r="C228" s="27">
        <v>2057881902662</v>
      </c>
      <c r="D228" s="28" t="s">
        <v>177</v>
      </c>
      <c r="E228" s="28">
        <v>32</v>
      </c>
      <c r="F228" s="29" t="s">
        <v>856</v>
      </c>
      <c r="G228" s="10" t="s">
        <v>1345</v>
      </c>
      <c r="H228" s="29" t="s">
        <v>909</v>
      </c>
      <c r="I228" s="30">
        <v>1</v>
      </c>
      <c r="J228" s="9">
        <v>119</v>
      </c>
      <c r="K228" s="16">
        <f t="shared" si="6"/>
        <v>45.77</v>
      </c>
      <c r="L228" s="16">
        <f t="shared" si="7"/>
        <v>45.77</v>
      </c>
    </row>
    <row r="229" spans="1:12" s="2" customFormat="1" ht="60" customHeight="1">
      <c r="A229" s="8"/>
      <c r="B229" s="10"/>
      <c r="C229" s="27">
        <v>2069892857572</v>
      </c>
      <c r="D229" s="28" t="s">
        <v>177</v>
      </c>
      <c r="E229" s="28">
        <v>30</v>
      </c>
      <c r="F229" s="29" t="s">
        <v>856</v>
      </c>
      <c r="G229" s="10" t="s">
        <v>1345</v>
      </c>
      <c r="H229" s="29" t="s">
        <v>909</v>
      </c>
      <c r="I229" s="30">
        <v>1</v>
      </c>
      <c r="J229" s="9">
        <v>119</v>
      </c>
      <c r="K229" s="16">
        <f t="shared" si="6"/>
        <v>45.77</v>
      </c>
      <c r="L229" s="16">
        <f t="shared" si="7"/>
        <v>45.77</v>
      </c>
    </row>
    <row r="230" spans="1:12" s="2" customFormat="1" ht="60" customHeight="1">
      <c r="A230" s="8" t="s">
        <v>99</v>
      </c>
      <c r="B230" s="8"/>
      <c r="C230" s="27">
        <v>2084021676367</v>
      </c>
      <c r="D230" s="28" t="s">
        <v>179</v>
      </c>
      <c r="E230" s="28">
        <v>27</v>
      </c>
      <c r="F230" s="29" t="s">
        <v>856</v>
      </c>
      <c r="G230" s="10" t="s">
        <v>1345</v>
      </c>
      <c r="H230" s="29" t="s">
        <v>1025</v>
      </c>
      <c r="I230" s="30">
        <v>1</v>
      </c>
      <c r="J230" s="9">
        <v>150</v>
      </c>
      <c r="K230" s="16">
        <f t="shared" si="6"/>
        <v>57.69</v>
      </c>
      <c r="L230" s="16">
        <f t="shared" si="7"/>
        <v>57.69</v>
      </c>
    </row>
    <row r="231" spans="1:12" s="2" customFormat="1" ht="60" customHeight="1">
      <c r="A231" s="8" t="s">
        <v>181</v>
      </c>
      <c r="B231" s="8"/>
      <c r="C231" s="27">
        <v>2037544805301</v>
      </c>
      <c r="D231" s="28" t="s">
        <v>180</v>
      </c>
      <c r="E231" s="28">
        <v>32</v>
      </c>
      <c r="F231" s="29" t="s">
        <v>856</v>
      </c>
      <c r="G231" s="10" t="s">
        <v>1345</v>
      </c>
      <c r="H231" s="29" t="s">
        <v>1059</v>
      </c>
      <c r="I231" s="30">
        <v>1</v>
      </c>
      <c r="J231" s="9">
        <v>110</v>
      </c>
      <c r="K231" s="16">
        <f t="shared" si="6"/>
        <v>42.31</v>
      </c>
      <c r="L231" s="16">
        <f t="shared" si="7"/>
        <v>42.31</v>
      </c>
    </row>
    <row r="232" spans="1:12" s="2" customFormat="1" ht="60" customHeight="1">
      <c r="A232" s="8" t="s">
        <v>181</v>
      </c>
      <c r="B232" s="8"/>
      <c r="C232" s="27">
        <v>2052693913912</v>
      </c>
      <c r="D232" s="28" t="s">
        <v>180</v>
      </c>
      <c r="E232" s="28">
        <v>25</v>
      </c>
      <c r="F232" s="29" t="s">
        <v>856</v>
      </c>
      <c r="G232" s="10" t="s">
        <v>1345</v>
      </c>
      <c r="H232" s="29" t="s">
        <v>1059</v>
      </c>
      <c r="I232" s="30">
        <v>1</v>
      </c>
      <c r="J232" s="9">
        <v>110</v>
      </c>
      <c r="K232" s="16">
        <f t="shared" si="6"/>
        <v>42.31</v>
      </c>
      <c r="L232" s="16">
        <f t="shared" si="7"/>
        <v>42.31</v>
      </c>
    </row>
    <row r="233" spans="1:12" s="2" customFormat="1" ht="60" customHeight="1">
      <c r="A233" s="8"/>
      <c r="B233" s="10"/>
      <c r="C233" s="27">
        <v>2066651222459</v>
      </c>
      <c r="D233" s="28" t="s">
        <v>1292</v>
      </c>
      <c r="E233" s="28">
        <v>27</v>
      </c>
      <c r="F233" s="29" t="s">
        <v>856</v>
      </c>
      <c r="G233" s="10" t="s">
        <v>1345</v>
      </c>
      <c r="H233" s="29" t="s">
        <v>1011</v>
      </c>
      <c r="I233" s="30">
        <v>1</v>
      </c>
      <c r="J233" s="9">
        <v>130</v>
      </c>
      <c r="K233" s="16">
        <f t="shared" si="6"/>
        <v>50</v>
      </c>
      <c r="L233" s="16">
        <f t="shared" si="7"/>
        <v>50</v>
      </c>
    </row>
    <row r="234" spans="1:12" s="2" customFormat="1" ht="60" customHeight="1">
      <c r="A234" s="8" t="s">
        <v>59</v>
      </c>
      <c r="B234" s="8"/>
      <c r="C234" s="27">
        <v>2024608110464</v>
      </c>
      <c r="D234" s="28" t="s">
        <v>182</v>
      </c>
      <c r="E234" s="28">
        <v>27</v>
      </c>
      <c r="F234" s="29" t="s">
        <v>856</v>
      </c>
      <c r="G234" s="10" t="s">
        <v>1345</v>
      </c>
      <c r="H234" s="29" t="s">
        <v>1025</v>
      </c>
      <c r="I234" s="30">
        <v>1</v>
      </c>
      <c r="J234" s="9">
        <v>143</v>
      </c>
      <c r="K234" s="16">
        <f t="shared" si="6"/>
        <v>55</v>
      </c>
      <c r="L234" s="16">
        <f t="shared" si="7"/>
        <v>55</v>
      </c>
    </row>
    <row r="235" spans="1:12" s="2" customFormat="1" ht="60" customHeight="1">
      <c r="A235" s="8" t="s">
        <v>59</v>
      </c>
      <c r="B235" s="8"/>
      <c r="C235" s="27">
        <v>2044760967263</v>
      </c>
      <c r="D235" s="28" t="s">
        <v>182</v>
      </c>
      <c r="E235" s="28">
        <v>29</v>
      </c>
      <c r="F235" s="29" t="s">
        <v>856</v>
      </c>
      <c r="G235" s="10" t="s">
        <v>1345</v>
      </c>
      <c r="H235" s="29" t="s">
        <v>1025</v>
      </c>
      <c r="I235" s="30">
        <v>1</v>
      </c>
      <c r="J235" s="9">
        <v>143</v>
      </c>
      <c r="K235" s="16">
        <f t="shared" si="6"/>
        <v>55</v>
      </c>
      <c r="L235" s="16">
        <f t="shared" si="7"/>
        <v>55</v>
      </c>
    </row>
    <row r="236" spans="1:12" s="2" customFormat="1" ht="60" customHeight="1">
      <c r="A236" s="8" t="s">
        <v>59</v>
      </c>
      <c r="B236" s="8"/>
      <c r="C236" s="27">
        <v>2073232199444</v>
      </c>
      <c r="D236" s="28" t="s">
        <v>182</v>
      </c>
      <c r="E236" s="28">
        <v>31</v>
      </c>
      <c r="F236" s="29" t="s">
        <v>856</v>
      </c>
      <c r="G236" s="10" t="s">
        <v>1345</v>
      </c>
      <c r="H236" s="29" t="s">
        <v>1025</v>
      </c>
      <c r="I236" s="30">
        <v>1</v>
      </c>
      <c r="J236" s="9">
        <v>143</v>
      </c>
      <c r="K236" s="16">
        <f t="shared" si="6"/>
        <v>55</v>
      </c>
      <c r="L236" s="16">
        <f t="shared" si="7"/>
        <v>55</v>
      </c>
    </row>
    <row r="237" spans="1:12" s="2" customFormat="1" ht="60" customHeight="1">
      <c r="A237" s="8" t="s">
        <v>184</v>
      </c>
      <c r="B237" s="8"/>
      <c r="C237" s="27">
        <v>2039690151936</v>
      </c>
      <c r="D237" s="28" t="s">
        <v>183</v>
      </c>
      <c r="E237" s="28">
        <v>28</v>
      </c>
      <c r="F237" s="29" t="s">
        <v>856</v>
      </c>
      <c r="G237" s="10" t="s">
        <v>1345</v>
      </c>
      <c r="H237" s="29" t="s">
        <v>889</v>
      </c>
      <c r="I237" s="30">
        <v>1</v>
      </c>
      <c r="J237" s="9">
        <v>143</v>
      </c>
      <c r="K237" s="16">
        <f t="shared" si="6"/>
        <v>55</v>
      </c>
      <c r="L237" s="16">
        <f t="shared" si="7"/>
        <v>55</v>
      </c>
    </row>
    <row r="238" spans="1:12" s="2" customFormat="1" ht="60" customHeight="1">
      <c r="A238" s="8" t="s">
        <v>186</v>
      </c>
      <c r="B238" s="8"/>
      <c r="C238" s="27">
        <v>2099401968123</v>
      </c>
      <c r="D238" s="28" t="s">
        <v>185</v>
      </c>
      <c r="E238" s="28">
        <v>26</v>
      </c>
      <c r="F238" s="29" t="s">
        <v>856</v>
      </c>
      <c r="G238" s="10" t="s">
        <v>1345</v>
      </c>
      <c r="H238" s="29" t="s">
        <v>1285</v>
      </c>
      <c r="I238" s="30">
        <v>1</v>
      </c>
      <c r="J238" s="9">
        <v>120</v>
      </c>
      <c r="K238" s="16">
        <f t="shared" si="6"/>
        <v>46.15</v>
      </c>
      <c r="L238" s="16">
        <f t="shared" si="7"/>
        <v>46.15</v>
      </c>
    </row>
    <row r="239" spans="1:12" s="2" customFormat="1" ht="60" customHeight="1">
      <c r="A239" s="8" t="s">
        <v>188</v>
      </c>
      <c r="B239" s="8"/>
      <c r="C239" s="27">
        <v>2022431109204</v>
      </c>
      <c r="D239" s="28" t="s">
        <v>187</v>
      </c>
      <c r="E239" s="28">
        <v>31</v>
      </c>
      <c r="F239" s="29" t="s">
        <v>856</v>
      </c>
      <c r="G239" s="10" t="s">
        <v>1345</v>
      </c>
      <c r="H239" s="29" t="s">
        <v>909</v>
      </c>
      <c r="I239" s="30">
        <v>2</v>
      </c>
      <c r="J239" s="9">
        <v>119</v>
      </c>
      <c r="K239" s="16">
        <f t="shared" si="6"/>
        <v>45.77</v>
      </c>
      <c r="L239" s="16">
        <f t="shared" si="7"/>
        <v>91.54</v>
      </c>
    </row>
    <row r="240" spans="1:12" s="2" customFormat="1" ht="60" customHeight="1">
      <c r="A240" s="8"/>
      <c r="B240" s="10"/>
      <c r="C240" s="27">
        <v>2028478374582</v>
      </c>
      <c r="D240" s="28" t="s">
        <v>187</v>
      </c>
      <c r="E240" s="28">
        <v>30</v>
      </c>
      <c r="F240" s="29" t="s">
        <v>856</v>
      </c>
      <c r="G240" s="10" t="s">
        <v>1345</v>
      </c>
      <c r="H240" s="29" t="s">
        <v>1056</v>
      </c>
      <c r="I240" s="30">
        <v>1</v>
      </c>
      <c r="J240" s="9">
        <v>119</v>
      </c>
      <c r="K240" s="16">
        <f t="shared" si="6"/>
        <v>45.77</v>
      </c>
      <c r="L240" s="16">
        <f t="shared" si="7"/>
        <v>45.77</v>
      </c>
    </row>
    <row r="241" spans="1:12" s="2" customFormat="1" ht="60" customHeight="1">
      <c r="A241" s="8" t="s">
        <v>188</v>
      </c>
      <c r="B241" s="8"/>
      <c r="C241" s="27">
        <v>2030537822316</v>
      </c>
      <c r="D241" s="28" t="s">
        <v>187</v>
      </c>
      <c r="E241" s="28">
        <v>30</v>
      </c>
      <c r="F241" s="29" t="s">
        <v>856</v>
      </c>
      <c r="G241" s="10" t="s">
        <v>1345</v>
      </c>
      <c r="H241" s="29" t="s">
        <v>909</v>
      </c>
      <c r="I241" s="30">
        <v>5</v>
      </c>
      <c r="J241" s="9">
        <v>119</v>
      </c>
      <c r="K241" s="16">
        <f t="shared" si="6"/>
        <v>45.77</v>
      </c>
      <c r="L241" s="16">
        <f t="shared" si="7"/>
        <v>228.85000000000002</v>
      </c>
    </row>
    <row r="242" spans="1:12" s="2" customFormat="1" ht="60" customHeight="1">
      <c r="A242" s="8" t="s">
        <v>188</v>
      </c>
      <c r="B242" s="8"/>
      <c r="C242" s="27">
        <v>2034904710183</v>
      </c>
      <c r="D242" s="28" t="s">
        <v>187</v>
      </c>
      <c r="E242" s="28">
        <v>29</v>
      </c>
      <c r="F242" s="29" t="s">
        <v>856</v>
      </c>
      <c r="G242" s="10" t="s">
        <v>1345</v>
      </c>
      <c r="H242" s="29" t="s">
        <v>909</v>
      </c>
      <c r="I242" s="30">
        <v>4</v>
      </c>
      <c r="J242" s="9">
        <v>119</v>
      </c>
      <c r="K242" s="16">
        <f t="shared" si="6"/>
        <v>45.77</v>
      </c>
      <c r="L242" s="16">
        <f t="shared" si="7"/>
        <v>183.08</v>
      </c>
    </row>
    <row r="243" spans="1:12" s="2" customFormat="1" ht="60" customHeight="1">
      <c r="A243" s="8"/>
      <c r="B243" s="10"/>
      <c r="C243" s="27">
        <v>2047828152793</v>
      </c>
      <c r="D243" s="28" t="s">
        <v>187</v>
      </c>
      <c r="E243" s="28">
        <v>29</v>
      </c>
      <c r="F243" s="29" t="s">
        <v>856</v>
      </c>
      <c r="G243" s="10" t="s">
        <v>1345</v>
      </c>
      <c r="H243" s="29" t="s">
        <v>1056</v>
      </c>
      <c r="I243" s="30">
        <v>1</v>
      </c>
      <c r="J243" s="9">
        <v>119</v>
      </c>
      <c r="K243" s="16">
        <f t="shared" si="6"/>
        <v>45.77</v>
      </c>
      <c r="L243" s="16">
        <f t="shared" si="7"/>
        <v>45.77</v>
      </c>
    </row>
    <row r="244" spans="1:12" s="2" customFormat="1" ht="60" customHeight="1">
      <c r="A244" s="8"/>
      <c r="B244" s="10"/>
      <c r="C244" s="27">
        <v>2064886421623</v>
      </c>
      <c r="D244" s="28" t="s">
        <v>187</v>
      </c>
      <c r="E244" s="28">
        <v>28</v>
      </c>
      <c r="F244" s="29" t="s">
        <v>856</v>
      </c>
      <c r="G244" s="10" t="s">
        <v>1345</v>
      </c>
      <c r="H244" s="29" t="s">
        <v>1056</v>
      </c>
      <c r="I244" s="30">
        <v>1</v>
      </c>
      <c r="J244" s="9">
        <v>119</v>
      </c>
      <c r="K244" s="16">
        <f t="shared" si="6"/>
        <v>45.77</v>
      </c>
      <c r="L244" s="16">
        <f t="shared" si="7"/>
        <v>45.77</v>
      </c>
    </row>
    <row r="245" spans="1:12" s="2" customFormat="1" ht="60" customHeight="1">
      <c r="A245" s="8"/>
      <c r="B245" s="10"/>
      <c r="C245" s="27">
        <v>2077379559109</v>
      </c>
      <c r="D245" s="28" t="s">
        <v>187</v>
      </c>
      <c r="E245" s="28">
        <v>27</v>
      </c>
      <c r="F245" s="29" t="s">
        <v>856</v>
      </c>
      <c r="G245" s="10" t="s">
        <v>1345</v>
      </c>
      <c r="H245" s="29" t="s">
        <v>1056</v>
      </c>
      <c r="I245" s="30">
        <v>2</v>
      </c>
      <c r="J245" s="9">
        <v>119</v>
      </c>
      <c r="K245" s="16">
        <f t="shared" si="6"/>
        <v>45.77</v>
      </c>
      <c r="L245" s="16">
        <f t="shared" si="7"/>
        <v>91.54</v>
      </c>
    </row>
    <row r="246" spans="1:12" s="2" customFormat="1" ht="60" customHeight="1">
      <c r="A246" s="8" t="s">
        <v>188</v>
      </c>
      <c r="B246" s="8"/>
      <c r="C246" s="27">
        <v>2090300885467</v>
      </c>
      <c r="D246" s="28" t="s">
        <v>187</v>
      </c>
      <c r="E246" s="28">
        <v>26</v>
      </c>
      <c r="F246" s="29" t="s">
        <v>856</v>
      </c>
      <c r="G246" s="10" t="s">
        <v>1345</v>
      </c>
      <c r="H246" s="29" t="s">
        <v>909</v>
      </c>
      <c r="I246" s="30">
        <v>1</v>
      </c>
      <c r="J246" s="9">
        <v>119</v>
      </c>
      <c r="K246" s="16">
        <f t="shared" si="6"/>
        <v>45.77</v>
      </c>
      <c r="L246" s="16">
        <f t="shared" si="7"/>
        <v>45.77</v>
      </c>
    </row>
    <row r="247" spans="1:12" s="2" customFormat="1" ht="60" customHeight="1">
      <c r="A247" s="8"/>
      <c r="B247" s="10"/>
      <c r="C247" s="27">
        <v>2096833377097</v>
      </c>
      <c r="D247" s="28" t="s">
        <v>187</v>
      </c>
      <c r="E247" s="28">
        <v>26</v>
      </c>
      <c r="F247" s="29" t="s">
        <v>856</v>
      </c>
      <c r="G247" s="10" t="s">
        <v>1345</v>
      </c>
      <c r="H247" s="29" t="s">
        <v>1056</v>
      </c>
      <c r="I247" s="30">
        <v>2</v>
      </c>
      <c r="J247" s="9">
        <v>119</v>
      </c>
      <c r="K247" s="16">
        <f t="shared" si="6"/>
        <v>45.77</v>
      </c>
      <c r="L247" s="16">
        <f t="shared" si="7"/>
        <v>91.54</v>
      </c>
    </row>
    <row r="248" spans="1:12" s="2" customFormat="1" ht="60" customHeight="1">
      <c r="A248" s="8" t="s">
        <v>188</v>
      </c>
      <c r="B248" s="8"/>
      <c r="C248" s="27">
        <v>2097913624704</v>
      </c>
      <c r="D248" s="28" t="s">
        <v>187</v>
      </c>
      <c r="E248" s="28">
        <v>28</v>
      </c>
      <c r="F248" s="29" t="s">
        <v>856</v>
      </c>
      <c r="G248" s="10" t="s">
        <v>1345</v>
      </c>
      <c r="H248" s="29" t="s">
        <v>909</v>
      </c>
      <c r="I248" s="30">
        <v>4</v>
      </c>
      <c r="J248" s="9">
        <v>119</v>
      </c>
      <c r="K248" s="16">
        <f t="shared" si="6"/>
        <v>45.77</v>
      </c>
      <c r="L248" s="16">
        <f t="shared" si="7"/>
        <v>183.08</v>
      </c>
    </row>
    <row r="249" spans="1:12" s="2" customFormat="1" ht="60" customHeight="1">
      <c r="A249" s="8" t="s">
        <v>188</v>
      </c>
      <c r="B249" s="8"/>
      <c r="C249" s="27">
        <v>2098522205858</v>
      </c>
      <c r="D249" s="28" t="s">
        <v>187</v>
      </c>
      <c r="E249" s="28">
        <v>27</v>
      </c>
      <c r="F249" s="29" t="s">
        <v>856</v>
      </c>
      <c r="G249" s="10" t="s">
        <v>1345</v>
      </c>
      <c r="H249" s="29" t="s">
        <v>909</v>
      </c>
      <c r="I249" s="30">
        <v>5</v>
      </c>
      <c r="J249" s="9">
        <v>119</v>
      </c>
      <c r="K249" s="16">
        <f t="shared" si="6"/>
        <v>45.77</v>
      </c>
      <c r="L249" s="16">
        <f t="shared" si="7"/>
        <v>228.85000000000002</v>
      </c>
    </row>
    <row r="250" spans="1:12" s="2" customFormat="1" ht="60" customHeight="1">
      <c r="A250" s="8" t="s">
        <v>190</v>
      </c>
      <c r="B250" s="8"/>
      <c r="C250" s="27">
        <v>2035602805447</v>
      </c>
      <c r="D250" s="28" t="s">
        <v>189</v>
      </c>
      <c r="E250" s="28">
        <v>29</v>
      </c>
      <c r="F250" s="29" t="s">
        <v>856</v>
      </c>
      <c r="G250" s="10" t="s">
        <v>1345</v>
      </c>
      <c r="H250" s="29" t="s">
        <v>1100</v>
      </c>
      <c r="I250" s="30">
        <v>2</v>
      </c>
      <c r="J250" s="9">
        <v>119</v>
      </c>
      <c r="K250" s="16">
        <f t="shared" si="6"/>
        <v>45.77</v>
      </c>
      <c r="L250" s="16">
        <f t="shared" si="7"/>
        <v>91.54</v>
      </c>
    </row>
    <row r="251" spans="1:12" s="2" customFormat="1" ht="60" customHeight="1">
      <c r="A251" s="8" t="s">
        <v>190</v>
      </c>
      <c r="B251" s="8"/>
      <c r="C251" s="27">
        <v>2052259657816</v>
      </c>
      <c r="D251" s="28" t="s">
        <v>189</v>
      </c>
      <c r="E251" s="28">
        <v>26</v>
      </c>
      <c r="F251" s="29" t="s">
        <v>856</v>
      </c>
      <c r="G251" s="10" t="s">
        <v>1345</v>
      </c>
      <c r="H251" s="29" t="s">
        <v>1100</v>
      </c>
      <c r="I251" s="30">
        <v>2</v>
      </c>
      <c r="J251" s="9">
        <v>119</v>
      </c>
      <c r="K251" s="16">
        <f t="shared" si="6"/>
        <v>45.77</v>
      </c>
      <c r="L251" s="16">
        <f t="shared" si="7"/>
        <v>91.54</v>
      </c>
    </row>
    <row r="252" spans="1:12" s="2" customFormat="1" ht="60" customHeight="1">
      <c r="A252" s="8" t="s">
        <v>190</v>
      </c>
      <c r="B252" s="8"/>
      <c r="C252" s="27">
        <v>2067825122216</v>
      </c>
      <c r="D252" s="28" t="s">
        <v>189</v>
      </c>
      <c r="E252" s="28">
        <v>31</v>
      </c>
      <c r="F252" s="29" t="s">
        <v>856</v>
      </c>
      <c r="G252" s="10" t="s">
        <v>1345</v>
      </c>
      <c r="H252" s="29" t="s">
        <v>1100</v>
      </c>
      <c r="I252" s="30">
        <v>2</v>
      </c>
      <c r="J252" s="9">
        <v>119</v>
      </c>
      <c r="K252" s="16">
        <f t="shared" si="6"/>
        <v>45.77</v>
      </c>
      <c r="L252" s="16">
        <f t="shared" si="7"/>
        <v>91.54</v>
      </c>
    </row>
    <row r="253" spans="1:12" s="2" customFormat="1" ht="60" customHeight="1">
      <c r="A253" s="8" t="s">
        <v>190</v>
      </c>
      <c r="B253" s="8"/>
      <c r="C253" s="27">
        <v>2075531586895</v>
      </c>
      <c r="D253" s="28" t="s">
        <v>189</v>
      </c>
      <c r="E253" s="28">
        <v>30</v>
      </c>
      <c r="F253" s="29" t="s">
        <v>856</v>
      </c>
      <c r="G253" s="10" t="s">
        <v>1345</v>
      </c>
      <c r="H253" s="29" t="s">
        <v>1100</v>
      </c>
      <c r="I253" s="30">
        <v>2</v>
      </c>
      <c r="J253" s="9">
        <v>119</v>
      </c>
      <c r="K253" s="16">
        <f t="shared" si="6"/>
        <v>45.77</v>
      </c>
      <c r="L253" s="16">
        <f t="shared" si="7"/>
        <v>91.54</v>
      </c>
    </row>
    <row r="254" spans="1:12" s="2" customFormat="1" ht="60" customHeight="1">
      <c r="A254" s="8" t="s">
        <v>190</v>
      </c>
      <c r="B254" s="8"/>
      <c r="C254" s="27">
        <v>2091085645192</v>
      </c>
      <c r="D254" s="28" t="s">
        <v>189</v>
      </c>
      <c r="E254" s="28">
        <v>27</v>
      </c>
      <c r="F254" s="29" t="s">
        <v>856</v>
      </c>
      <c r="G254" s="10" t="s">
        <v>1345</v>
      </c>
      <c r="H254" s="29" t="s">
        <v>1100</v>
      </c>
      <c r="I254" s="30">
        <v>2</v>
      </c>
      <c r="J254" s="9">
        <v>119</v>
      </c>
      <c r="K254" s="16">
        <f t="shared" si="6"/>
        <v>45.77</v>
      </c>
      <c r="L254" s="16">
        <f t="shared" si="7"/>
        <v>91.54</v>
      </c>
    </row>
    <row r="255" spans="1:12" s="2" customFormat="1" ht="60" customHeight="1">
      <c r="A255" s="8" t="s">
        <v>192</v>
      </c>
      <c r="B255" s="8"/>
      <c r="C255" s="27">
        <v>2013453450092</v>
      </c>
      <c r="D255" s="28" t="s">
        <v>191</v>
      </c>
      <c r="E255" s="28">
        <v>26</v>
      </c>
      <c r="F255" s="29" t="s">
        <v>856</v>
      </c>
      <c r="G255" s="10" t="s">
        <v>1345</v>
      </c>
      <c r="H255" s="29" t="s">
        <v>909</v>
      </c>
      <c r="I255" s="30">
        <v>3</v>
      </c>
      <c r="J255" s="9">
        <v>120</v>
      </c>
      <c r="K255" s="16">
        <f t="shared" si="6"/>
        <v>46.15</v>
      </c>
      <c r="L255" s="16">
        <f t="shared" si="7"/>
        <v>138.44999999999999</v>
      </c>
    </row>
    <row r="256" spans="1:12" s="2" customFormat="1" ht="60" customHeight="1">
      <c r="A256" s="8" t="s">
        <v>192</v>
      </c>
      <c r="B256" s="8"/>
      <c r="C256" s="27">
        <v>2016045493828</v>
      </c>
      <c r="D256" s="28" t="s">
        <v>191</v>
      </c>
      <c r="E256" s="28">
        <v>27</v>
      </c>
      <c r="F256" s="29" t="s">
        <v>856</v>
      </c>
      <c r="G256" s="10" t="s">
        <v>1345</v>
      </c>
      <c r="H256" s="29" t="s">
        <v>909</v>
      </c>
      <c r="I256" s="30">
        <v>3</v>
      </c>
      <c r="J256" s="9">
        <v>120</v>
      </c>
      <c r="K256" s="16">
        <f t="shared" si="6"/>
        <v>46.15</v>
      </c>
      <c r="L256" s="16">
        <f t="shared" si="7"/>
        <v>138.44999999999999</v>
      </c>
    </row>
    <row r="257" spans="1:12" s="2" customFormat="1" ht="60" customHeight="1">
      <c r="A257" s="8" t="s">
        <v>192</v>
      </c>
      <c r="B257" s="8"/>
      <c r="C257" s="27">
        <v>2054381867101</v>
      </c>
      <c r="D257" s="28" t="s">
        <v>191</v>
      </c>
      <c r="E257" s="28">
        <v>30</v>
      </c>
      <c r="F257" s="29" t="s">
        <v>856</v>
      </c>
      <c r="G257" s="10" t="s">
        <v>1345</v>
      </c>
      <c r="H257" s="29" t="s">
        <v>909</v>
      </c>
      <c r="I257" s="30">
        <v>2</v>
      </c>
      <c r="J257" s="9">
        <v>120</v>
      </c>
      <c r="K257" s="16">
        <f t="shared" si="6"/>
        <v>46.15</v>
      </c>
      <c r="L257" s="16">
        <f t="shared" si="7"/>
        <v>92.3</v>
      </c>
    </row>
    <row r="258" spans="1:12" s="2" customFormat="1" ht="60" customHeight="1">
      <c r="A258" s="8" t="s">
        <v>192</v>
      </c>
      <c r="B258" s="8"/>
      <c r="C258" s="27">
        <v>2066325464239</v>
      </c>
      <c r="D258" s="28" t="s">
        <v>191</v>
      </c>
      <c r="E258" s="28">
        <v>28</v>
      </c>
      <c r="F258" s="29" t="s">
        <v>856</v>
      </c>
      <c r="G258" s="10" t="s">
        <v>1345</v>
      </c>
      <c r="H258" s="29" t="s">
        <v>909</v>
      </c>
      <c r="I258" s="30">
        <v>2</v>
      </c>
      <c r="J258" s="9">
        <v>120</v>
      </c>
      <c r="K258" s="16">
        <f t="shared" si="6"/>
        <v>46.15</v>
      </c>
      <c r="L258" s="16">
        <f t="shared" si="7"/>
        <v>92.3</v>
      </c>
    </row>
    <row r="259" spans="1:12" s="2" customFormat="1" ht="60" customHeight="1">
      <c r="A259" s="8" t="s">
        <v>192</v>
      </c>
      <c r="B259" s="8"/>
      <c r="C259" s="27">
        <v>2067563285839</v>
      </c>
      <c r="D259" s="28" t="s">
        <v>191</v>
      </c>
      <c r="E259" s="28">
        <v>29</v>
      </c>
      <c r="F259" s="29" t="s">
        <v>856</v>
      </c>
      <c r="G259" s="10" t="s">
        <v>1345</v>
      </c>
      <c r="H259" s="29" t="s">
        <v>909</v>
      </c>
      <c r="I259" s="30">
        <v>3</v>
      </c>
      <c r="J259" s="9">
        <v>120</v>
      </c>
      <c r="K259" s="16">
        <f t="shared" si="6"/>
        <v>46.15</v>
      </c>
      <c r="L259" s="16">
        <f t="shared" si="7"/>
        <v>138.44999999999999</v>
      </c>
    </row>
    <row r="260" spans="1:12" s="2" customFormat="1" ht="60" customHeight="1">
      <c r="A260" s="8" t="s">
        <v>194</v>
      </c>
      <c r="B260" s="8"/>
      <c r="C260" s="27">
        <v>2015836907223</v>
      </c>
      <c r="D260" s="28" t="s">
        <v>193</v>
      </c>
      <c r="E260" s="28" t="s">
        <v>2</v>
      </c>
      <c r="F260" s="29" t="s">
        <v>861</v>
      </c>
      <c r="G260" s="10" t="s">
        <v>1345</v>
      </c>
      <c r="H260" s="29" t="s">
        <v>938</v>
      </c>
      <c r="I260" s="30">
        <v>7</v>
      </c>
      <c r="J260" s="9">
        <v>138</v>
      </c>
      <c r="K260" s="16">
        <f t="shared" si="6"/>
        <v>53.08</v>
      </c>
      <c r="L260" s="16">
        <f t="shared" si="7"/>
        <v>371.56</v>
      </c>
    </row>
    <row r="261" spans="1:12" s="2" customFormat="1" ht="60" customHeight="1">
      <c r="A261" s="8" t="s">
        <v>194</v>
      </c>
      <c r="B261" s="8"/>
      <c r="C261" s="27">
        <v>2044877653318</v>
      </c>
      <c r="D261" s="28" t="s">
        <v>193</v>
      </c>
      <c r="E261" s="28" t="s">
        <v>3</v>
      </c>
      <c r="F261" s="29" t="s">
        <v>861</v>
      </c>
      <c r="G261" s="10" t="s">
        <v>1345</v>
      </c>
      <c r="H261" s="29" t="s">
        <v>938</v>
      </c>
      <c r="I261" s="30">
        <v>2</v>
      </c>
      <c r="J261" s="9">
        <v>138</v>
      </c>
      <c r="K261" s="16">
        <f t="shared" ref="K261:K324" si="8">ROUND(J261/2.6,2)</f>
        <v>53.08</v>
      </c>
      <c r="L261" s="16">
        <f t="shared" ref="L261:L324" si="9">I261*K261</f>
        <v>106.16</v>
      </c>
    </row>
    <row r="262" spans="1:12" s="2" customFormat="1" ht="60" customHeight="1">
      <c r="A262" s="8" t="s">
        <v>194</v>
      </c>
      <c r="B262" s="8"/>
      <c r="C262" s="27">
        <v>2091519591767</v>
      </c>
      <c r="D262" s="28" t="s">
        <v>193</v>
      </c>
      <c r="E262" s="28" t="s">
        <v>9</v>
      </c>
      <c r="F262" s="29" t="s">
        <v>861</v>
      </c>
      <c r="G262" s="10" t="s">
        <v>1345</v>
      </c>
      <c r="H262" s="29" t="s">
        <v>938</v>
      </c>
      <c r="I262" s="30">
        <v>6</v>
      </c>
      <c r="J262" s="9">
        <v>138</v>
      </c>
      <c r="K262" s="16">
        <f t="shared" si="8"/>
        <v>53.08</v>
      </c>
      <c r="L262" s="16">
        <f t="shared" si="9"/>
        <v>318.48</v>
      </c>
    </row>
    <row r="263" spans="1:12" s="2" customFormat="1" ht="60" customHeight="1">
      <c r="A263" s="8" t="s">
        <v>89</v>
      </c>
      <c r="B263" s="8"/>
      <c r="C263" s="27">
        <v>2080796554237</v>
      </c>
      <c r="D263" s="28" t="s">
        <v>195</v>
      </c>
      <c r="E263" s="28" t="s">
        <v>40</v>
      </c>
      <c r="F263" s="29" t="s">
        <v>859</v>
      </c>
      <c r="G263" s="10" t="s">
        <v>1345</v>
      </c>
      <c r="H263" s="29" t="s">
        <v>1200</v>
      </c>
      <c r="I263" s="30">
        <v>1</v>
      </c>
      <c r="J263" s="9">
        <v>118</v>
      </c>
      <c r="K263" s="16">
        <f t="shared" si="8"/>
        <v>45.38</v>
      </c>
      <c r="L263" s="16">
        <f t="shared" si="9"/>
        <v>45.38</v>
      </c>
    </row>
    <row r="264" spans="1:12" s="2" customFormat="1" ht="60" customHeight="1">
      <c r="A264" s="8" t="s">
        <v>99</v>
      </c>
      <c r="B264" s="8"/>
      <c r="C264" s="27">
        <v>2018326378602</v>
      </c>
      <c r="D264" s="28" t="s">
        <v>197</v>
      </c>
      <c r="E264" s="28">
        <v>27</v>
      </c>
      <c r="F264" s="29" t="s">
        <v>856</v>
      </c>
      <c r="G264" s="10" t="s">
        <v>1345</v>
      </c>
      <c r="H264" s="29" t="s">
        <v>969</v>
      </c>
      <c r="I264" s="30">
        <v>1</v>
      </c>
      <c r="J264" s="9">
        <v>140</v>
      </c>
      <c r="K264" s="16">
        <f t="shared" si="8"/>
        <v>53.85</v>
      </c>
      <c r="L264" s="16">
        <f t="shared" si="9"/>
        <v>53.85</v>
      </c>
    </row>
    <row r="265" spans="1:12" s="2" customFormat="1" ht="60" customHeight="1">
      <c r="A265" s="8" t="s">
        <v>199</v>
      </c>
      <c r="B265" s="8"/>
      <c r="C265" s="27">
        <v>2011412434480</v>
      </c>
      <c r="D265" s="28" t="s">
        <v>198</v>
      </c>
      <c r="E265" s="28">
        <v>27</v>
      </c>
      <c r="F265" s="29" t="s">
        <v>856</v>
      </c>
      <c r="G265" s="10" t="s">
        <v>1345</v>
      </c>
      <c r="H265" s="29" t="s">
        <v>881</v>
      </c>
      <c r="I265" s="30">
        <v>2</v>
      </c>
      <c r="J265" s="9">
        <v>150</v>
      </c>
      <c r="K265" s="16">
        <f t="shared" si="8"/>
        <v>57.69</v>
      </c>
      <c r="L265" s="16">
        <f t="shared" si="9"/>
        <v>115.38</v>
      </c>
    </row>
    <row r="266" spans="1:12" s="2" customFormat="1" ht="60" customHeight="1">
      <c r="A266" s="8" t="s">
        <v>199</v>
      </c>
      <c r="B266" s="8"/>
      <c r="C266" s="27">
        <v>2022284503594</v>
      </c>
      <c r="D266" s="28" t="s">
        <v>198</v>
      </c>
      <c r="E266" s="28">
        <v>25</v>
      </c>
      <c r="F266" s="29" t="s">
        <v>856</v>
      </c>
      <c r="G266" s="10" t="s">
        <v>1345</v>
      </c>
      <c r="H266" s="29" t="s">
        <v>881</v>
      </c>
      <c r="I266" s="30">
        <v>2</v>
      </c>
      <c r="J266" s="9">
        <v>150</v>
      </c>
      <c r="K266" s="16">
        <f t="shared" si="8"/>
        <v>57.69</v>
      </c>
      <c r="L266" s="16">
        <f t="shared" si="9"/>
        <v>115.38</v>
      </c>
    </row>
    <row r="267" spans="1:12" s="2" customFormat="1" ht="60" customHeight="1">
      <c r="A267" s="8" t="s">
        <v>199</v>
      </c>
      <c r="B267" s="8"/>
      <c r="C267" s="27">
        <v>2024903309051</v>
      </c>
      <c r="D267" s="28" t="s">
        <v>198</v>
      </c>
      <c r="E267" s="28">
        <v>24</v>
      </c>
      <c r="F267" s="29" t="s">
        <v>856</v>
      </c>
      <c r="G267" s="10" t="s">
        <v>1345</v>
      </c>
      <c r="H267" s="29" t="s">
        <v>881</v>
      </c>
      <c r="I267" s="30">
        <v>1</v>
      </c>
      <c r="J267" s="9">
        <v>150</v>
      </c>
      <c r="K267" s="16">
        <f t="shared" si="8"/>
        <v>57.69</v>
      </c>
      <c r="L267" s="16">
        <f t="shared" si="9"/>
        <v>57.69</v>
      </c>
    </row>
    <row r="268" spans="1:12" s="2" customFormat="1" ht="60" customHeight="1">
      <c r="A268" s="8" t="s">
        <v>199</v>
      </c>
      <c r="B268" s="8"/>
      <c r="C268" s="27">
        <v>2026501399908</v>
      </c>
      <c r="D268" s="28" t="s">
        <v>198</v>
      </c>
      <c r="E268" s="28">
        <v>30</v>
      </c>
      <c r="F268" s="29" t="s">
        <v>856</v>
      </c>
      <c r="G268" s="10" t="s">
        <v>1345</v>
      </c>
      <c r="H268" s="29" t="s">
        <v>881</v>
      </c>
      <c r="I268" s="30">
        <v>1</v>
      </c>
      <c r="J268" s="9">
        <v>150</v>
      </c>
      <c r="K268" s="16">
        <f t="shared" si="8"/>
        <v>57.69</v>
      </c>
      <c r="L268" s="16">
        <f t="shared" si="9"/>
        <v>57.69</v>
      </c>
    </row>
    <row r="269" spans="1:12" s="2" customFormat="1" ht="60" customHeight="1">
      <c r="A269" s="8"/>
      <c r="B269" s="10"/>
      <c r="C269" s="27">
        <v>2028779158515</v>
      </c>
      <c r="D269" s="28" t="s">
        <v>198</v>
      </c>
      <c r="E269" s="28">
        <v>28</v>
      </c>
      <c r="F269" s="29" t="s">
        <v>856</v>
      </c>
      <c r="G269" s="10" t="s">
        <v>1345</v>
      </c>
      <c r="H269" s="29" t="s">
        <v>881</v>
      </c>
      <c r="I269" s="30">
        <v>1</v>
      </c>
      <c r="J269" s="9">
        <v>150</v>
      </c>
      <c r="K269" s="16">
        <f t="shared" si="8"/>
        <v>57.69</v>
      </c>
      <c r="L269" s="16">
        <f t="shared" si="9"/>
        <v>57.69</v>
      </c>
    </row>
    <row r="270" spans="1:12" s="2" customFormat="1" ht="60" customHeight="1">
      <c r="A270" s="8"/>
      <c r="B270" s="10"/>
      <c r="C270" s="27">
        <v>2088005663954</v>
      </c>
      <c r="D270" s="28" t="s">
        <v>198</v>
      </c>
      <c r="E270" s="28">
        <v>32</v>
      </c>
      <c r="F270" s="29" t="s">
        <v>856</v>
      </c>
      <c r="G270" s="10" t="s">
        <v>1345</v>
      </c>
      <c r="H270" s="29" t="s">
        <v>881</v>
      </c>
      <c r="I270" s="30">
        <v>1</v>
      </c>
      <c r="J270" s="9">
        <v>150</v>
      </c>
      <c r="K270" s="16">
        <f t="shared" si="8"/>
        <v>57.69</v>
      </c>
      <c r="L270" s="16">
        <f t="shared" si="9"/>
        <v>57.69</v>
      </c>
    </row>
    <row r="271" spans="1:12" s="2" customFormat="1" ht="60" customHeight="1">
      <c r="A271" s="8" t="s">
        <v>201</v>
      </c>
      <c r="B271" s="8"/>
      <c r="C271" s="27">
        <v>2036191700601</v>
      </c>
      <c r="D271" s="28" t="s">
        <v>200</v>
      </c>
      <c r="E271" s="28">
        <v>29</v>
      </c>
      <c r="F271" s="29" t="s">
        <v>856</v>
      </c>
      <c r="G271" s="10" t="s">
        <v>1345</v>
      </c>
      <c r="H271" s="29" t="s">
        <v>1104</v>
      </c>
      <c r="I271" s="30">
        <v>1</v>
      </c>
      <c r="J271" s="9">
        <v>150</v>
      </c>
      <c r="K271" s="16">
        <f t="shared" si="8"/>
        <v>57.69</v>
      </c>
      <c r="L271" s="16">
        <f t="shared" si="9"/>
        <v>57.69</v>
      </c>
    </row>
    <row r="272" spans="1:12" s="2" customFormat="1" ht="60" customHeight="1">
      <c r="A272" s="8" t="s">
        <v>203</v>
      </c>
      <c r="B272" s="8"/>
      <c r="C272" s="27">
        <v>2085818420248</v>
      </c>
      <c r="D272" s="28" t="s">
        <v>202</v>
      </c>
      <c r="E272" s="28" t="s">
        <v>3</v>
      </c>
      <c r="F272" s="29" t="s">
        <v>854</v>
      </c>
      <c r="G272" s="10" t="s">
        <v>1345</v>
      </c>
      <c r="H272" s="29" t="s">
        <v>1264</v>
      </c>
      <c r="I272" s="30">
        <v>1</v>
      </c>
      <c r="J272" s="9">
        <v>155</v>
      </c>
      <c r="K272" s="16">
        <f t="shared" si="8"/>
        <v>59.62</v>
      </c>
      <c r="L272" s="16">
        <f t="shared" si="9"/>
        <v>59.62</v>
      </c>
    </row>
    <row r="273" spans="1:12" s="2" customFormat="1" ht="60" customHeight="1">
      <c r="A273" s="8" t="s">
        <v>55</v>
      </c>
      <c r="B273" s="8"/>
      <c r="C273" s="27">
        <v>2012863299383</v>
      </c>
      <c r="D273" s="28" t="s">
        <v>204</v>
      </c>
      <c r="E273" s="28">
        <v>26</v>
      </c>
      <c r="F273" s="29" t="s">
        <v>856</v>
      </c>
      <c r="G273" s="10" t="s">
        <v>1345</v>
      </c>
      <c r="H273" s="29" t="s">
        <v>881</v>
      </c>
      <c r="I273" s="30">
        <v>1</v>
      </c>
      <c r="J273" s="9">
        <v>143</v>
      </c>
      <c r="K273" s="16">
        <f t="shared" si="8"/>
        <v>55</v>
      </c>
      <c r="L273" s="16">
        <f t="shared" si="9"/>
        <v>55</v>
      </c>
    </row>
    <row r="274" spans="1:12" s="2" customFormat="1" ht="60" customHeight="1">
      <c r="A274" s="8" t="s">
        <v>55</v>
      </c>
      <c r="B274" s="8"/>
      <c r="C274" s="27">
        <v>2044778707974</v>
      </c>
      <c r="D274" s="28" t="s">
        <v>204</v>
      </c>
      <c r="E274" s="28">
        <v>28</v>
      </c>
      <c r="F274" s="29" t="s">
        <v>856</v>
      </c>
      <c r="G274" s="10" t="s">
        <v>1345</v>
      </c>
      <c r="H274" s="29" t="s">
        <v>881</v>
      </c>
      <c r="I274" s="30">
        <v>2</v>
      </c>
      <c r="J274" s="9">
        <v>143</v>
      </c>
      <c r="K274" s="16">
        <f t="shared" si="8"/>
        <v>55</v>
      </c>
      <c r="L274" s="16">
        <f t="shared" si="9"/>
        <v>110</v>
      </c>
    </row>
    <row r="275" spans="1:12" s="2" customFormat="1" ht="60" customHeight="1">
      <c r="A275" s="8" t="s">
        <v>55</v>
      </c>
      <c r="B275" s="8"/>
      <c r="C275" s="27">
        <v>2056153530800</v>
      </c>
      <c r="D275" s="28" t="s">
        <v>204</v>
      </c>
      <c r="E275" s="28">
        <v>30</v>
      </c>
      <c r="F275" s="29" t="s">
        <v>856</v>
      </c>
      <c r="G275" s="10" t="s">
        <v>1345</v>
      </c>
      <c r="H275" s="29" t="s">
        <v>881</v>
      </c>
      <c r="I275" s="30">
        <v>1</v>
      </c>
      <c r="J275" s="9">
        <v>143</v>
      </c>
      <c r="K275" s="16">
        <f t="shared" si="8"/>
        <v>55</v>
      </c>
      <c r="L275" s="16">
        <f t="shared" si="9"/>
        <v>55</v>
      </c>
    </row>
    <row r="276" spans="1:12" s="2" customFormat="1" ht="60" customHeight="1">
      <c r="A276" s="8" t="s">
        <v>55</v>
      </c>
      <c r="B276" s="8"/>
      <c r="C276" s="27">
        <v>2077920312597</v>
      </c>
      <c r="D276" s="28" t="s">
        <v>204</v>
      </c>
      <c r="E276" s="28">
        <v>27</v>
      </c>
      <c r="F276" s="29" t="s">
        <v>856</v>
      </c>
      <c r="G276" s="10" t="s">
        <v>1345</v>
      </c>
      <c r="H276" s="29" t="s">
        <v>881</v>
      </c>
      <c r="I276" s="30">
        <v>1</v>
      </c>
      <c r="J276" s="9">
        <v>143</v>
      </c>
      <c r="K276" s="16">
        <f t="shared" si="8"/>
        <v>55</v>
      </c>
      <c r="L276" s="16">
        <f t="shared" si="9"/>
        <v>55</v>
      </c>
    </row>
    <row r="277" spans="1:12" s="2" customFormat="1" ht="60" customHeight="1">
      <c r="A277" s="8" t="s">
        <v>55</v>
      </c>
      <c r="B277" s="8"/>
      <c r="C277" s="27">
        <v>2088453724962</v>
      </c>
      <c r="D277" s="28" t="s">
        <v>204</v>
      </c>
      <c r="E277" s="28">
        <v>25</v>
      </c>
      <c r="F277" s="29" t="s">
        <v>856</v>
      </c>
      <c r="G277" s="10" t="s">
        <v>1345</v>
      </c>
      <c r="H277" s="29" t="s">
        <v>881</v>
      </c>
      <c r="I277" s="30">
        <v>1</v>
      </c>
      <c r="J277" s="9">
        <v>143</v>
      </c>
      <c r="K277" s="16">
        <f t="shared" si="8"/>
        <v>55</v>
      </c>
      <c r="L277" s="16">
        <f t="shared" si="9"/>
        <v>55</v>
      </c>
    </row>
    <row r="278" spans="1:12" s="2" customFormat="1" ht="60" customHeight="1">
      <c r="A278" s="8" t="s">
        <v>55</v>
      </c>
      <c r="B278" s="8"/>
      <c r="C278" s="27">
        <v>2097996832584</v>
      </c>
      <c r="D278" s="28" t="s">
        <v>204</v>
      </c>
      <c r="E278" s="28">
        <v>29</v>
      </c>
      <c r="F278" s="29" t="s">
        <v>856</v>
      </c>
      <c r="G278" s="10" t="s">
        <v>1345</v>
      </c>
      <c r="H278" s="29" t="s">
        <v>881</v>
      </c>
      <c r="I278" s="30">
        <v>2</v>
      </c>
      <c r="J278" s="9">
        <v>143</v>
      </c>
      <c r="K278" s="16">
        <f t="shared" si="8"/>
        <v>55</v>
      </c>
      <c r="L278" s="16">
        <f t="shared" si="9"/>
        <v>110</v>
      </c>
    </row>
    <row r="279" spans="1:12" s="2" customFormat="1" ht="60" customHeight="1">
      <c r="A279" s="8" t="s">
        <v>57</v>
      </c>
      <c r="B279" s="8"/>
      <c r="C279" s="27">
        <v>2021796498596</v>
      </c>
      <c r="D279" s="28" t="s">
        <v>205</v>
      </c>
      <c r="E279" s="28">
        <v>26</v>
      </c>
      <c r="F279" s="29" t="s">
        <v>856</v>
      </c>
      <c r="G279" s="10" t="s">
        <v>1345</v>
      </c>
      <c r="H279" s="29" t="s">
        <v>889</v>
      </c>
      <c r="I279" s="30">
        <v>1</v>
      </c>
      <c r="J279" s="9">
        <v>143</v>
      </c>
      <c r="K279" s="16">
        <f t="shared" si="8"/>
        <v>55</v>
      </c>
      <c r="L279" s="16">
        <f t="shared" si="9"/>
        <v>55</v>
      </c>
    </row>
    <row r="280" spans="1:12" s="2" customFormat="1" ht="60" customHeight="1">
      <c r="A280" s="8" t="s">
        <v>57</v>
      </c>
      <c r="B280" s="8"/>
      <c r="C280" s="27">
        <v>2031778234166</v>
      </c>
      <c r="D280" s="28" t="s">
        <v>206</v>
      </c>
      <c r="E280" s="28">
        <v>27</v>
      </c>
      <c r="F280" s="29" t="s">
        <v>856</v>
      </c>
      <c r="G280" s="10" t="s">
        <v>1345</v>
      </c>
      <c r="H280" s="29" t="s">
        <v>1076</v>
      </c>
      <c r="I280" s="30">
        <v>1</v>
      </c>
      <c r="J280" s="9">
        <v>120</v>
      </c>
      <c r="K280" s="16">
        <f t="shared" si="8"/>
        <v>46.15</v>
      </c>
      <c r="L280" s="16">
        <f t="shared" si="9"/>
        <v>46.15</v>
      </c>
    </row>
    <row r="281" spans="1:12" s="2" customFormat="1" ht="60" customHeight="1">
      <c r="A281" s="8" t="s">
        <v>57</v>
      </c>
      <c r="B281" s="8"/>
      <c r="C281" s="27">
        <v>2051400452034</v>
      </c>
      <c r="D281" s="28" t="s">
        <v>206</v>
      </c>
      <c r="E281" s="28">
        <v>26</v>
      </c>
      <c r="F281" s="29" t="s">
        <v>856</v>
      </c>
      <c r="G281" s="10" t="s">
        <v>1345</v>
      </c>
      <c r="H281" s="29" t="s">
        <v>1076</v>
      </c>
      <c r="I281" s="30">
        <v>1</v>
      </c>
      <c r="J281" s="9">
        <v>120</v>
      </c>
      <c r="K281" s="16">
        <f t="shared" si="8"/>
        <v>46.15</v>
      </c>
      <c r="L281" s="16">
        <f t="shared" si="9"/>
        <v>46.15</v>
      </c>
    </row>
    <row r="282" spans="1:12" s="2" customFormat="1" ht="60" customHeight="1">
      <c r="A282" s="8" t="s">
        <v>57</v>
      </c>
      <c r="B282" s="8"/>
      <c r="C282" s="27">
        <v>2083190846250</v>
      </c>
      <c r="D282" s="28" t="s">
        <v>206</v>
      </c>
      <c r="E282" s="28">
        <v>25</v>
      </c>
      <c r="F282" s="29" t="s">
        <v>856</v>
      </c>
      <c r="G282" s="10" t="s">
        <v>1345</v>
      </c>
      <c r="H282" s="29" t="s">
        <v>1076</v>
      </c>
      <c r="I282" s="30">
        <v>1</v>
      </c>
      <c r="J282" s="9">
        <v>120</v>
      </c>
      <c r="K282" s="16">
        <f t="shared" si="8"/>
        <v>46.15</v>
      </c>
      <c r="L282" s="16">
        <f t="shared" si="9"/>
        <v>46.15</v>
      </c>
    </row>
    <row r="283" spans="1:12" s="2" customFormat="1" ht="60" customHeight="1">
      <c r="A283" s="8" t="s">
        <v>209</v>
      </c>
      <c r="B283" s="8"/>
      <c r="C283" s="27">
        <v>2019814214747</v>
      </c>
      <c r="D283" s="28" t="s">
        <v>208</v>
      </c>
      <c r="E283" s="28" t="s">
        <v>6</v>
      </c>
      <c r="F283" s="29" t="s">
        <v>887</v>
      </c>
      <c r="G283" s="10" t="s">
        <v>1345</v>
      </c>
      <c r="H283" s="29" t="s">
        <v>980</v>
      </c>
      <c r="I283" s="30">
        <v>1</v>
      </c>
      <c r="J283" s="9">
        <v>156</v>
      </c>
      <c r="K283" s="16">
        <f t="shared" si="8"/>
        <v>60</v>
      </c>
      <c r="L283" s="16">
        <f t="shared" si="9"/>
        <v>60</v>
      </c>
    </row>
    <row r="284" spans="1:12" s="2" customFormat="1" ht="60" customHeight="1">
      <c r="A284" s="8"/>
      <c r="B284" s="10"/>
      <c r="C284" s="27">
        <v>2078732167016</v>
      </c>
      <c r="D284" s="28" t="s">
        <v>208</v>
      </c>
      <c r="E284" s="28" t="s">
        <v>9</v>
      </c>
      <c r="F284" s="29" t="s">
        <v>887</v>
      </c>
      <c r="G284" s="10" t="s">
        <v>1345</v>
      </c>
      <c r="H284" s="29" t="s">
        <v>980</v>
      </c>
      <c r="I284" s="30">
        <v>1</v>
      </c>
      <c r="J284" s="9">
        <v>156</v>
      </c>
      <c r="K284" s="16">
        <f t="shared" si="8"/>
        <v>60</v>
      </c>
      <c r="L284" s="16">
        <f t="shared" si="9"/>
        <v>60</v>
      </c>
    </row>
    <row r="285" spans="1:12" s="2" customFormat="1" ht="60" customHeight="1">
      <c r="A285" s="8" t="s">
        <v>209</v>
      </c>
      <c r="B285" s="8"/>
      <c r="C285" s="27">
        <v>2091034257674</v>
      </c>
      <c r="D285" s="28" t="s">
        <v>208</v>
      </c>
      <c r="E285" s="28" t="s">
        <v>2</v>
      </c>
      <c r="F285" s="29" t="s">
        <v>887</v>
      </c>
      <c r="G285" s="10" t="s">
        <v>1345</v>
      </c>
      <c r="H285" s="29" t="s">
        <v>980</v>
      </c>
      <c r="I285" s="30">
        <v>1</v>
      </c>
      <c r="J285" s="9">
        <v>156</v>
      </c>
      <c r="K285" s="16">
        <f t="shared" si="8"/>
        <v>60</v>
      </c>
      <c r="L285" s="16">
        <f t="shared" si="9"/>
        <v>60</v>
      </c>
    </row>
    <row r="286" spans="1:12" s="2" customFormat="1" ht="60" customHeight="1">
      <c r="A286" s="8" t="s">
        <v>124</v>
      </c>
      <c r="B286" s="8"/>
      <c r="C286" s="27">
        <v>2085467355823</v>
      </c>
      <c r="D286" s="28" t="s">
        <v>211</v>
      </c>
      <c r="E286" s="28" t="s">
        <v>3</v>
      </c>
      <c r="F286" s="29" t="s">
        <v>878</v>
      </c>
      <c r="G286" s="10" t="s">
        <v>1345</v>
      </c>
      <c r="H286" s="29" t="s">
        <v>1263</v>
      </c>
      <c r="I286" s="30">
        <v>1</v>
      </c>
      <c r="J286" s="9">
        <v>340</v>
      </c>
      <c r="K286" s="16">
        <f t="shared" si="8"/>
        <v>130.77000000000001</v>
      </c>
      <c r="L286" s="16">
        <f t="shared" si="9"/>
        <v>130.77000000000001</v>
      </c>
    </row>
    <row r="287" spans="1:12" s="2" customFormat="1" ht="60" customHeight="1">
      <c r="A287" s="8"/>
      <c r="B287" s="10"/>
      <c r="C287" s="27">
        <v>2016783329465</v>
      </c>
      <c r="D287" s="28" t="s">
        <v>1293</v>
      </c>
      <c r="E287" s="28" t="s">
        <v>2</v>
      </c>
      <c r="F287" s="29" t="s">
        <v>878</v>
      </c>
      <c r="G287" s="10" t="s">
        <v>1345</v>
      </c>
      <c r="H287" s="29" t="s">
        <v>946</v>
      </c>
      <c r="I287" s="30">
        <v>1</v>
      </c>
      <c r="J287" s="9">
        <v>270</v>
      </c>
      <c r="K287" s="16">
        <f t="shared" si="8"/>
        <v>103.85</v>
      </c>
      <c r="L287" s="16">
        <f t="shared" si="9"/>
        <v>103.85</v>
      </c>
    </row>
    <row r="288" spans="1:12" s="2" customFormat="1" ht="60" customHeight="1">
      <c r="A288" s="8" t="s">
        <v>129</v>
      </c>
      <c r="B288" s="8"/>
      <c r="C288" s="27">
        <v>2037492962439</v>
      </c>
      <c r="D288" s="28" t="s">
        <v>213</v>
      </c>
      <c r="E288" s="28" t="s">
        <v>9</v>
      </c>
      <c r="F288" s="29" t="s">
        <v>878</v>
      </c>
      <c r="G288" s="10" t="s">
        <v>1345</v>
      </c>
      <c r="H288" s="29" t="s">
        <v>964</v>
      </c>
      <c r="I288" s="30">
        <v>1</v>
      </c>
      <c r="J288" s="9">
        <v>250</v>
      </c>
      <c r="K288" s="16">
        <f t="shared" si="8"/>
        <v>96.15</v>
      </c>
      <c r="L288" s="16">
        <f t="shared" si="9"/>
        <v>96.15</v>
      </c>
    </row>
    <row r="289" spans="1:12" s="2" customFormat="1" ht="60" customHeight="1">
      <c r="A289" s="8" t="s">
        <v>129</v>
      </c>
      <c r="B289" s="8"/>
      <c r="C289" s="27">
        <v>2064193286908</v>
      </c>
      <c r="D289" s="28" t="s">
        <v>213</v>
      </c>
      <c r="E289" s="28" t="s">
        <v>6</v>
      </c>
      <c r="F289" s="29" t="s">
        <v>878</v>
      </c>
      <c r="G289" s="10" t="s">
        <v>1345</v>
      </c>
      <c r="H289" s="29" t="s">
        <v>964</v>
      </c>
      <c r="I289" s="30">
        <v>1</v>
      </c>
      <c r="J289" s="9">
        <v>250</v>
      </c>
      <c r="K289" s="16">
        <f t="shared" si="8"/>
        <v>96.15</v>
      </c>
      <c r="L289" s="16">
        <f t="shared" si="9"/>
        <v>96.15</v>
      </c>
    </row>
    <row r="290" spans="1:12" s="2" customFormat="1" ht="60" customHeight="1">
      <c r="A290" s="8" t="s">
        <v>129</v>
      </c>
      <c r="B290" s="8"/>
      <c r="C290" s="27">
        <v>2097993172652</v>
      </c>
      <c r="D290" s="28" t="s">
        <v>213</v>
      </c>
      <c r="E290" s="28" t="s">
        <v>3</v>
      </c>
      <c r="F290" s="29" t="s">
        <v>878</v>
      </c>
      <c r="G290" s="10" t="s">
        <v>1345</v>
      </c>
      <c r="H290" s="29" t="s">
        <v>964</v>
      </c>
      <c r="I290" s="30">
        <v>1</v>
      </c>
      <c r="J290" s="9">
        <v>250</v>
      </c>
      <c r="K290" s="16">
        <f t="shared" si="8"/>
        <v>96.15</v>
      </c>
      <c r="L290" s="16">
        <f t="shared" si="9"/>
        <v>96.15</v>
      </c>
    </row>
    <row r="291" spans="1:12" s="2" customFormat="1" ht="60" customHeight="1">
      <c r="A291" s="8" t="s">
        <v>215</v>
      </c>
      <c r="B291" s="8"/>
      <c r="C291" s="27">
        <v>2018096982894</v>
      </c>
      <c r="D291" s="28" t="s">
        <v>214</v>
      </c>
      <c r="E291" s="28" t="s">
        <v>3</v>
      </c>
      <c r="F291" s="29" t="s">
        <v>878</v>
      </c>
      <c r="G291" s="10" t="s">
        <v>1345</v>
      </c>
      <c r="H291" s="29" t="s">
        <v>964</v>
      </c>
      <c r="I291" s="30">
        <v>2</v>
      </c>
      <c r="J291" s="9">
        <v>250</v>
      </c>
      <c r="K291" s="16">
        <f t="shared" si="8"/>
        <v>96.15</v>
      </c>
      <c r="L291" s="16">
        <f t="shared" si="9"/>
        <v>192.3</v>
      </c>
    </row>
    <row r="292" spans="1:12" s="2" customFormat="1" ht="60" customHeight="1">
      <c r="A292" s="8" t="s">
        <v>217</v>
      </c>
      <c r="B292" s="8"/>
      <c r="C292" s="27">
        <v>2030975804660</v>
      </c>
      <c r="D292" s="28" t="s">
        <v>216</v>
      </c>
      <c r="E292" s="28" t="s">
        <v>3</v>
      </c>
      <c r="F292" s="29" t="s">
        <v>878</v>
      </c>
      <c r="G292" s="10" t="s">
        <v>1345</v>
      </c>
      <c r="H292" s="29" t="s">
        <v>964</v>
      </c>
      <c r="I292" s="30">
        <v>1</v>
      </c>
      <c r="J292" s="9">
        <v>250</v>
      </c>
      <c r="K292" s="16">
        <f t="shared" si="8"/>
        <v>96.15</v>
      </c>
      <c r="L292" s="16">
        <f t="shared" si="9"/>
        <v>96.15</v>
      </c>
    </row>
    <row r="293" spans="1:12" s="2" customFormat="1" ht="60" customHeight="1">
      <c r="A293" s="8" t="s">
        <v>129</v>
      </c>
      <c r="B293" s="8"/>
      <c r="C293" s="27">
        <v>2083109159273</v>
      </c>
      <c r="D293" s="28" t="s">
        <v>218</v>
      </c>
      <c r="E293" s="28" t="s">
        <v>2</v>
      </c>
      <c r="F293" s="29" t="s">
        <v>878</v>
      </c>
      <c r="G293" s="10" t="s">
        <v>1345</v>
      </c>
      <c r="H293" s="29" t="s">
        <v>1018</v>
      </c>
      <c r="I293" s="30">
        <v>1</v>
      </c>
      <c r="J293" s="9">
        <v>210</v>
      </c>
      <c r="K293" s="16">
        <f t="shared" si="8"/>
        <v>80.77</v>
      </c>
      <c r="L293" s="16">
        <f t="shared" si="9"/>
        <v>80.77</v>
      </c>
    </row>
    <row r="294" spans="1:12" s="2" customFormat="1" ht="60" customHeight="1">
      <c r="A294" s="8"/>
      <c r="B294" s="10"/>
      <c r="C294" s="27">
        <v>2095722879285</v>
      </c>
      <c r="D294" s="28" t="s">
        <v>218</v>
      </c>
      <c r="E294" s="28" t="s">
        <v>9</v>
      </c>
      <c r="F294" s="29" t="s">
        <v>878</v>
      </c>
      <c r="G294" s="10" t="s">
        <v>1345</v>
      </c>
      <c r="H294" s="29" t="s">
        <v>1018</v>
      </c>
      <c r="I294" s="30">
        <v>1</v>
      </c>
      <c r="J294" s="9">
        <v>210</v>
      </c>
      <c r="K294" s="16">
        <f t="shared" si="8"/>
        <v>80.77</v>
      </c>
      <c r="L294" s="16">
        <f t="shared" si="9"/>
        <v>80.77</v>
      </c>
    </row>
    <row r="295" spans="1:12" s="2" customFormat="1" ht="60" customHeight="1">
      <c r="A295" s="8" t="s">
        <v>129</v>
      </c>
      <c r="B295" s="8"/>
      <c r="C295" s="27">
        <v>2097857260754</v>
      </c>
      <c r="D295" s="28" t="s">
        <v>218</v>
      </c>
      <c r="E295" s="28" t="s">
        <v>3</v>
      </c>
      <c r="F295" s="29" t="s">
        <v>878</v>
      </c>
      <c r="G295" s="10" t="s">
        <v>1345</v>
      </c>
      <c r="H295" s="29" t="s">
        <v>1018</v>
      </c>
      <c r="I295" s="30">
        <v>1</v>
      </c>
      <c r="J295" s="9">
        <v>210</v>
      </c>
      <c r="K295" s="16">
        <f t="shared" si="8"/>
        <v>80.77</v>
      </c>
      <c r="L295" s="16">
        <f t="shared" si="9"/>
        <v>80.77</v>
      </c>
    </row>
    <row r="296" spans="1:12" s="2" customFormat="1" ht="60" customHeight="1">
      <c r="A296" s="8" t="s">
        <v>44</v>
      </c>
      <c r="B296" s="8"/>
      <c r="C296" s="27">
        <v>2062260186137</v>
      </c>
      <c r="D296" s="28" t="s">
        <v>219</v>
      </c>
      <c r="E296" s="28" t="s">
        <v>3</v>
      </c>
      <c r="F296" s="29" t="s">
        <v>878</v>
      </c>
      <c r="G296" s="10" t="s">
        <v>1345</v>
      </c>
      <c r="H296" s="29" t="s">
        <v>1018</v>
      </c>
      <c r="I296" s="30">
        <v>1</v>
      </c>
      <c r="J296" s="9">
        <v>210</v>
      </c>
      <c r="K296" s="16">
        <f t="shared" si="8"/>
        <v>80.77</v>
      </c>
      <c r="L296" s="16">
        <f t="shared" si="9"/>
        <v>80.77</v>
      </c>
    </row>
    <row r="297" spans="1:12" s="2" customFormat="1" ht="60" customHeight="1">
      <c r="A297" s="8" t="s">
        <v>221</v>
      </c>
      <c r="B297" s="8"/>
      <c r="C297" s="27">
        <v>2023784867162</v>
      </c>
      <c r="D297" s="28" t="s">
        <v>220</v>
      </c>
      <c r="E297" s="28" t="s">
        <v>40</v>
      </c>
      <c r="F297" s="29" t="s">
        <v>878</v>
      </c>
      <c r="G297" s="10" t="s">
        <v>1345</v>
      </c>
      <c r="H297" s="29" t="s">
        <v>1018</v>
      </c>
      <c r="I297" s="30">
        <v>1</v>
      </c>
      <c r="J297" s="9">
        <v>210</v>
      </c>
      <c r="K297" s="16">
        <f t="shared" si="8"/>
        <v>80.77</v>
      </c>
      <c r="L297" s="16">
        <f t="shared" si="9"/>
        <v>80.77</v>
      </c>
    </row>
    <row r="298" spans="1:12" s="2" customFormat="1" ht="60" customHeight="1">
      <c r="A298" s="8" t="s">
        <v>212</v>
      </c>
      <c r="B298" s="8"/>
      <c r="C298" s="27">
        <v>2093731399312</v>
      </c>
      <c r="D298" s="28" t="s">
        <v>222</v>
      </c>
      <c r="E298" s="28" t="s">
        <v>2</v>
      </c>
      <c r="F298" s="29" t="s">
        <v>878</v>
      </c>
      <c r="G298" s="10" t="s">
        <v>1345</v>
      </c>
      <c r="H298" s="29" t="s">
        <v>1127</v>
      </c>
      <c r="I298" s="30">
        <v>1</v>
      </c>
      <c r="J298" s="9">
        <v>230</v>
      </c>
      <c r="K298" s="16">
        <f t="shared" si="8"/>
        <v>88.46</v>
      </c>
      <c r="L298" s="16">
        <f t="shared" si="9"/>
        <v>88.46</v>
      </c>
    </row>
    <row r="299" spans="1:12" s="2" customFormat="1" ht="60" customHeight="1">
      <c r="A299" s="8" t="s">
        <v>224</v>
      </c>
      <c r="B299" s="8"/>
      <c r="C299" s="27">
        <v>2057473624743</v>
      </c>
      <c r="D299" s="28" t="s">
        <v>223</v>
      </c>
      <c r="E299" s="28" t="s">
        <v>2</v>
      </c>
      <c r="F299" s="29" t="s">
        <v>878</v>
      </c>
      <c r="G299" s="10" t="s">
        <v>1345</v>
      </c>
      <c r="H299" s="29" t="s">
        <v>1127</v>
      </c>
      <c r="I299" s="30">
        <v>1</v>
      </c>
      <c r="J299" s="9">
        <v>230</v>
      </c>
      <c r="K299" s="16">
        <f t="shared" si="8"/>
        <v>88.46</v>
      </c>
      <c r="L299" s="16">
        <f t="shared" si="9"/>
        <v>88.46</v>
      </c>
    </row>
    <row r="300" spans="1:12" s="2" customFormat="1" ht="60" customHeight="1">
      <c r="A300" s="8"/>
      <c r="B300" s="10"/>
      <c r="C300" s="27">
        <v>2039286931935</v>
      </c>
      <c r="D300" s="28" t="s">
        <v>1294</v>
      </c>
      <c r="E300" s="28" t="s">
        <v>3</v>
      </c>
      <c r="F300" s="29" t="s">
        <v>878</v>
      </c>
      <c r="G300" s="10" t="s">
        <v>1345</v>
      </c>
      <c r="H300" s="29" t="s">
        <v>1127</v>
      </c>
      <c r="I300" s="30">
        <v>1</v>
      </c>
      <c r="J300" s="9">
        <v>230</v>
      </c>
      <c r="K300" s="16">
        <f t="shared" si="8"/>
        <v>88.46</v>
      </c>
      <c r="L300" s="16">
        <f t="shared" si="9"/>
        <v>88.46</v>
      </c>
    </row>
    <row r="301" spans="1:12" s="2" customFormat="1" ht="60" customHeight="1">
      <c r="A301" s="8" t="s">
        <v>226</v>
      </c>
      <c r="B301" s="8"/>
      <c r="C301" s="27">
        <v>2068384366738</v>
      </c>
      <c r="D301" s="28" t="s">
        <v>225</v>
      </c>
      <c r="E301" s="28" t="s">
        <v>3</v>
      </c>
      <c r="F301" s="29" t="s">
        <v>903</v>
      </c>
      <c r="G301" s="10" t="s">
        <v>1345</v>
      </c>
      <c r="H301" s="29" t="s">
        <v>1234</v>
      </c>
      <c r="I301" s="30">
        <v>1</v>
      </c>
      <c r="J301" s="9">
        <v>170</v>
      </c>
      <c r="K301" s="16">
        <f t="shared" si="8"/>
        <v>65.38</v>
      </c>
      <c r="L301" s="16">
        <f t="shared" si="9"/>
        <v>65.38</v>
      </c>
    </row>
    <row r="302" spans="1:12" s="2" customFormat="1" ht="60" customHeight="1">
      <c r="A302" s="8" t="s">
        <v>57</v>
      </c>
      <c r="B302" s="8"/>
      <c r="C302" s="27">
        <v>2011944376845</v>
      </c>
      <c r="D302" s="28" t="s">
        <v>227</v>
      </c>
      <c r="E302" s="28">
        <v>27</v>
      </c>
      <c r="F302" s="29" t="s">
        <v>856</v>
      </c>
      <c r="G302" s="10" t="s">
        <v>1345</v>
      </c>
      <c r="H302" s="29" t="s">
        <v>889</v>
      </c>
      <c r="I302" s="30">
        <v>2</v>
      </c>
      <c r="J302" s="9">
        <v>146</v>
      </c>
      <c r="K302" s="16">
        <f t="shared" si="8"/>
        <v>56.15</v>
      </c>
      <c r="L302" s="16">
        <f t="shared" si="9"/>
        <v>112.3</v>
      </c>
    </row>
    <row r="303" spans="1:12" s="2" customFormat="1" ht="60" customHeight="1">
      <c r="A303" s="8" t="s">
        <v>57</v>
      </c>
      <c r="B303" s="8"/>
      <c r="C303" s="27">
        <v>2086205192458</v>
      </c>
      <c r="D303" s="28" t="s">
        <v>227</v>
      </c>
      <c r="E303" s="28">
        <v>26</v>
      </c>
      <c r="F303" s="29" t="s">
        <v>856</v>
      </c>
      <c r="G303" s="10" t="s">
        <v>1345</v>
      </c>
      <c r="H303" s="29" t="s">
        <v>889</v>
      </c>
      <c r="I303" s="30">
        <v>1</v>
      </c>
      <c r="J303" s="9">
        <v>146</v>
      </c>
      <c r="K303" s="16">
        <f t="shared" si="8"/>
        <v>56.15</v>
      </c>
      <c r="L303" s="16">
        <f t="shared" si="9"/>
        <v>56.15</v>
      </c>
    </row>
    <row r="304" spans="1:12" s="2" customFormat="1" ht="60" customHeight="1">
      <c r="A304" s="8" t="s">
        <v>111</v>
      </c>
      <c r="B304" s="8"/>
      <c r="C304" s="27">
        <v>2062277943068</v>
      </c>
      <c r="D304" s="28" t="s">
        <v>228</v>
      </c>
      <c r="E304" s="28" t="s">
        <v>9</v>
      </c>
      <c r="F304" s="29" t="s">
        <v>887</v>
      </c>
      <c r="G304" s="10" t="s">
        <v>1345</v>
      </c>
      <c r="H304" s="29" t="s">
        <v>1211</v>
      </c>
      <c r="I304" s="30">
        <v>1</v>
      </c>
      <c r="J304" s="9">
        <v>188</v>
      </c>
      <c r="K304" s="16">
        <f t="shared" si="8"/>
        <v>72.31</v>
      </c>
      <c r="L304" s="16">
        <f t="shared" si="9"/>
        <v>72.31</v>
      </c>
    </row>
    <row r="305" spans="1:12" s="2" customFormat="1" ht="60" customHeight="1">
      <c r="A305" s="8"/>
      <c r="B305" s="10"/>
      <c r="C305" s="27">
        <v>2057360440272</v>
      </c>
      <c r="D305" s="28" t="s">
        <v>1295</v>
      </c>
      <c r="E305" s="28" t="s">
        <v>3</v>
      </c>
      <c r="F305" s="29" t="s">
        <v>854</v>
      </c>
      <c r="G305" s="10" t="s">
        <v>1345</v>
      </c>
      <c r="H305" s="29" t="s">
        <v>1197</v>
      </c>
      <c r="I305" s="30">
        <v>1</v>
      </c>
      <c r="J305" s="9">
        <v>130</v>
      </c>
      <c r="K305" s="16">
        <f t="shared" si="8"/>
        <v>50</v>
      </c>
      <c r="L305" s="16">
        <f t="shared" si="9"/>
        <v>50</v>
      </c>
    </row>
    <row r="306" spans="1:12" s="2" customFormat="1" ht="60" customHeight="1">
      <c r="A306" s="8"/>
      <c r="B306" s="10"/>
      <c r="C306" s="27">
        <v>2067970441439</v>
      </c>
      <c r="D306" s="28" t="s">
        <v>1295</v>
      </c>
      <c r="E306" s="28" t="s">
        <v>40</v>
      </c>
      <c r="F306" s="29" t="s">
        <v>854</v>
      </c>
      <c r="G306" s="10" t="s">
        <v>1345</v>
      </c>
      <c r="H306" s="29" t="s">
        <v>1197</v>
      </c>
      <c r="I306" s="30">
        <v>1</v>
      </c>
      <c r="J306" s="9">
        <v>130</v>
      </c>
      <c r="K306" s="16">
        <f t="shared" si="8"/>
        <v>50</v>
      </c>
      <c r="L306" s="16">
        <f t="shared" si="9"/>
        <v>50</v>
      </c>
    </row>
    <row r="307" spans="1:12" s="2" customFormat="1" ht="60" customHeight="1">
      <c r="A307" s="8"/>
      <c r="B307" s="10"/>
      <c r="C307" s="27">
        <v>2024721748896</v>
      </c>
      <c r="D307" s="28" t="s">
        <v>230</v>
      </c>
      <c r="E307" s="28" t="s">
        <v>3</v>
      </c>
      <c r="F307" s="29" t="s">
        <v>854</v>
      </c>
      <c r="G307" s="10" t="s">
        <v>1345</v>
      </c>
      <c r="H307" s="29" t="s">
        <v>1026</v>
      </c>
      <c r="I307" s="30">
        <v>1</v>
      </c>
      <c r="J307" s="9">
        <v>130</v>
      </c>
      <c r="K307" s="16">
        <f t="shared" si="8"/>
        <v>50</v>
      </c>
      <c r="L307" s="16">
        <f t="shared" si="9"/>
        <v>50</v>
      </c>
    </row>
    <row r="308" spans="1:12" s="2" customFormat="1" ht="60" customHeight="1">
      <c r="A308" s="8" t="s">
        <v>231</v>
      </c>
      <c r="B308" s="8"/>
      <c r="C308" s="27">
        <v>2029865231624</v>
      </c>
      <c r="D308" s="28" t="s">
        <v>230</v>
      </c>
      <c r="E308" s="28" t="s">
        <v>2</v>
      </c>
      <c r="F308" s="29" t="s">
        <v>854</v>
      </c>
      <c r="G308" s="10" t="s">
        <v>1345</v>
      </c>
      <c r="H308" s="29" t="s">
        <v>1026</v>
      </c>
      <c r="I308" s="30">
        <v>1</v>
      </c>
      <c r="J308" s="9">
        <v>130</v>
      </c>
      <c r="K308" s="16">
        <f t="shared" si="8"/>
        <v>50</v>
      </c>
      <c r="L308" s="16">
        <f t="shared" si="9"/>
        <v>50</v>
      </c>
    </row>
    <row r="309" spans="1:12" s="2" customFormat="1" ht="60" customHeight="1">
      <c r="A309" s="8"/>
      <c r="B309" s="10"/>
      <c r="C309" s="27">
        <v>2058751164203</v>
      </c>
      <c r="D309" s="28" t="s">
        <v>230</v>
      </c>
      <c r="E309" s="28" t="s">
        <v>9</v>
      </c>
      <c r="F309" s="29" t="s">
        <v>854</v>
      </c>
      <c r="G309" s="10" t="s">
        <v>1345</v>
      </c>
      <c r="H309" s="29" t="s">
        <v>1026</v>
      </c>
      <c r="I309" s="30">
        <v>1</v>
      </c>
      <c r="J309" s="9">
        <v>130</v>
      </c>
      <c r="K309" s="16">
        <f t="shared" si="8"/>
        <v>50</v>
      </c>
      <c r="L309" s="16">
        <f t="shared" si="9"/>
        <v>50</v>
      </c>
    </row>
    <row r="310" spans="1:12" s="2" customFormat="1" ht="60" customHeight="1">
      <c r="A310" s="8" t="s">
        <v>231</v>
      </c>
      <c r="B310" s="8"/>
      <c r="C310" s="27">
        <v>2066531311143</v>
      </c>
      <c r="D310" s="28" t="s">
        <v>230</v>
      </c>
      <c r="E310" s="28" t="s">
        <v>40</v>
      </c>
      <c r="F310" s="29" t="s">
        <v>854</v>
      </c>
      <c r="G310" s="10" t="s">
        <v>1345</v>
      </c>
      <c r="H310" s="29" t="s">
        <v>1026</v>
      </c>
      <c r="I310" s="30">
        <v>1</v>
      </c>
      <c r="J310" s="9">
        <v>130</v>
      </c>
      <c r="K310" s="16">
        <f t="shared" si="8"/>
        <v>50</v>
      </c>
      <c r="L310" s="16">
        <f t="shared" si="9"/>
        <v>50</v>
      </c>
    </row>
    <row r="311" spans="1:12" s="2" customFormat="1" ht="60" customHeight="1">
      <c r="A311" s="8"/>
      <c r="B311" s="10"/>
      <c r="C311" s="27">
        <v>2031277820778</v>
      </c>
      <c r="D311" s="28" t="s">
        <v>232</v>
      </c>
      <c r="E311" s="28">
        <v>26</v>
      </c>
      <c r="F311" s="29" t="s">
        <v>861</v>
      </c>
      <c r="G311" s="10" t="s">
        <v>1345</v>
      </c>
      <c r="H311" s="29" t="s">
        <v>1072</v>
      </c>
      <c r="I311" s="30">
        <v>2</v>
      </c>
      <c r="J311" s="9">
        <v>138</v>
      </c>
      <c r="K311" s="16">
        <f t="shared" si="8"/>
        <v>53.08</v>
      </c>
      <c r="L311" s="16">
        <f t="shared" si="9"/>
        <v>106.16</v>
      </c>
    </row>
    <row r="312" spans="1:12" s="2" customFormat="1" ht="60" customHeight="1">
      <c r="A312" s="8" t="s">
        <v>151</v>
      </c>
      <c r="B312" s="8"/>
      <c r="C312" s="27">
        <v>2039733590838</v>
      </c>
      <c r="D312" s="28" t="s">
        <v>232</v>
      </c>
      <c r="E312" s="28">
        <v>31</v>
      </c>
      <c r="F312" s="29" t="s">
        <v>861</v>
      </c>
      <c r="G312" s="10" t="s">
        <v>1345</v>
      </c>
      <c r="H312" s="29" t="s">
        <v>1072</v>
      </c>
      <c r="I312" s="30">
        <v>1</v>
      </c>
      <c r="J312" s="9">
        <v>138</v>
      </c>
      <c r="K312" s="16">
        <f t="shared" si="8"/>
        <v>53.08</v>
      </c>
      <c r="L312" s="16">
        <f t="shared" si="9"/>
        <v>53.08</v>
      </c>
    </row>
    <row r="313" spans="1:12" s="2" customFormat="1" ht="60" customHeight="1">
      <c r="A313" s="8" t="s">
        <v>151</v>
      </c>
      <c r="B313" s="8"/>
      <c r="C313" s="27">
        <v>2041140729213</v>
      </c>
      <c r="D313" s="28" t="s">
        <v>232</v>
      </c>
      <c r="E313" s="28">
        <v>28</v>
      </c>
      <c r="F313" s="29" t="s">
        <v>861</v>
      </c>
      <c r="G313" s="10" t="s">
        <v>1345</v>
      </c>
      <c r="H313" s="29" t="s">
        <v>1072</v>
      </c>
      <c r="I313" s="30">
        <v>2</v>
      </c>
      <c r="J313" s="9">
        <v>138</v>
      </c>
      <c r="K313" s="16">
        <f t="shared" si="8"/>
        <v>53.08</v>
      </c>
      <c r="L313" s="16">
        <f t="shared" si="9"/>
        <v>106.16</v>
      </c>
    </row>
    <row r="314" spans="1:12" s="2" customFormat="1" ht="60" customHeight="1">
      <c r="A314" s="8" t="s">
        <v>151</v>
      </c>
      <c r="B314" s="8"/>
      <c r="C314" s="27">
        <v>2050925225918</v>
      </c>
      <c r="D314" s="28" t="s">
        <v>232</v>
      </c>
      <c r="E314" s="28">
        <v>27</v>
      </c>
      <c r="F314" s="29" t="s">
        <v>861</v>
      </c>
      <c r="G314" s="10" t="s">
        <v>1345</v>
      </c>
      <c r="H314" s="29" t="s">
        <v>1072</v>
      </c>
      <c r="I314" s="30">
        <v>5</v>
      </c>
      <c r="J314" s="9">
        <v>138</v>
      </c>
      <c r="K314" s="16">
        <f t="shared" si="8"/>
        <v>53.08</v>
      </c>
      <c r="L314" s="16">
        <f t="shared" si="9"/>
        <v>265.39999999999998</v>
      </c>
    </row>
    <row r="315" spans="1:12" s="2" customFormat="1" ht="60" customHeight="1">
      <c r="A315" s="8"/>
      <c r="B315" s="10"/>
      <c r="C315" s="27">
        <v>2053339398414</v>
      </c>
      <c r="D315" s="28" t="s">
        <v>232</v>
      </c>
      <c r="E315" s="28">
        <v>30</v>
      </c>
      <c r="F315" s="29" t="s">
        <v>861</v>
      </c>
      <c r="G315" s="10" t="s">
        <v>1345</v>
      </c>
      <c r="H315" s="29" t="s">
        <v>1072</v>
      </c>
      <c r="I315" s="30">
        <v>1</v>
      </c>
      <c r="J315" s="9">
        <v>138</v>
      </c>
      <c r="K315" s="16">
        <f t="shared" si="8"/>
        <v>53.08</v>
      </c>
      <c r="L315" s="16">
        <f t="shared" si="9"/>
        <v>53.08</v>
      </c>
    </row>
    <row r="316" spans="1:12" s="2" customFormat="1" ht="60" customHeight="1">
      <c r="A316" s="8"/>
      <c r="B316" s="10"/>
      <c r="C316" s="27">
        <v>2064166618019</v>
      </c>
      <c r="D316" s="28" t="s">
        <v>232</v>
      </c>
      <c r="E316" s="28">
        <v>29</v>
      </c>
      <c r="F316" s="29" t="s">
        <v>861</v>
      </c>
      <c r="G316" s="10" t="s">
        <v>1345</v>
      </c>
      <c r="H316" s="29" t="s">
        <v>1072</v>
      </c>
      <c r="I316" s="30">
        <v>1</v>
      </c>
      <c r="J316" s="9">
        <v>138</v>
      </c>
      <c r="K316" s="16">
        <f t="shared" si="8"/>
        <v>53.08</v>
      </c>
      <c r="L316" s="16">
        <f t="shared" si="9"/>
        <v>53.08</v>
      </c>
    </row>
    <row r="317" spans="1:12" s="2" customFormat="1" ht="60" customHeight="1">
      <c r="A317" s="8" t="s">
        <v>151</v>
      </c>
      <c r="B317" s="8"/>
      <c r="C317" s="27">
        <v>2088594110686</v>
      </c>
      <c r="D317" s="28" t="s">
        <v>232</v>
      </c>
      <c r="E317" s="28">
        <v>25</v>
      </c>
      <c r="F317" s="29" t="s">
        <v>861</v>
      </c>
      <c r="G317" s="10" t="s">
        <v>1345</v>
      </c>
      <c r="H317" s="29" t="s">
        <v>1072</v>
      </c>
      <c r="I317" s="30">
        <v>2</v>
      </c>
      <c r="J317" s="9">
        <v>138</v>
      </c>
      <c r="K317" s="16">
        <f t="shared" si="8"/>
        <v>53.08</v>
      </c>
      <c r="L317" s="16">
        <f t="shared" si="9"/>
        <v>106.16</v>
      </c>
    </row>
    <row r="318" spans="1:12" s="2" customFormat="1" ht="60" customHeight="1">
      <c r="A318" s="8"/>
      <c r="B318" s="10"/>
      <c r="C318" s="27">
        <v>2022620581309</v>
      </c>
      <c r="D318" s="28" t="s">
        <v>1296</v>
      </c>
      <c r="E318" s="28" t="s">
        <v>40</v>
      </c>
      <c r="F318" s="29" t="s">
        <v>859</v>
      </c>
      <c r="G318" s="10" t="s">
        <v>1345</v>
      </c>
      <c r="H318" s="29" t="s">
        <v>1005</v>
      </c>
      <c r="I318" s="30">
        <v>1</v>
      </c>
      <c r="J318" s="9">
        <v>155</v>
      </c>
      <c r="K318" s="16">
        <f t="shared" si="8"/>
        <v>59.62</v>
      </c>
      <c r="L318" s="16">
        <f t="shared" si="9"/>
        <v>59.62</v>
      </c>
    </row>
    <row r="319" spans="1:12" s="2" customFormat="1" ht="60" customHeight="1">
      <c r="A319" s="8" t="s">
        <v>196</v>
      </c>
      <c r="B319" s="8"/>
      <c r="C319" s="27">
        <v>2058986196611</v>
      </c>
      <c r="D319" s="28" t="s">
        <v>233</v>
      </c>
      <c r="E319" s="28" t="s">
        <v>40</v>
      </c>
      <c r="F319" s="29" t="s">
        <v>859</v>
      </c>
      <c r="G319" s="10" t="s">
        <v>1345</v>
      </c>
      <c r="H319" s="29" t="s">
        <v>1200</v>
      </c>
      <c r="I319" s="30">
        <v>1</v>
      </c>
      <c r="J319" s="9">
        <v>180</v>
      </c>
      <c r="K319" s="16">
        <f t="shared" si="8"/>
        <v>69.23</v>
      </c>
      <c r="L319" s="16">
        <f t="shared" si="9"/>
        <v>69.23</v>
      </c>
    </row>
    <row r="320" spans="1:12" s="2" customFormat="1" ht="60" customHeight="1">
      <c r="A320" s="8" t="s">
        <v>87</v>
      </c>
      <c r="B320" s="8"/>
      <c r="C320" s="27">
        <v>2088396584692</v>
      </c>
      <c r="D320" s="28" t="s">
        <v>234</v>
      </c>
      <c r="E320" s="28" t="s">
        <v>3</v>
      </c>
      <c r="F320" s="29" t="s">
        <v>859</v>
      </c>
      <c r="G320" s="10" t="s">
        <v>1345</v>
      </c>
      <c r="H320" s="29" t="s">
        <v>1200</v>
      </c>
      <c r="I320" s="30">
        <v>1</v>
      </c>
      <c r="J320" s="9">
        <v>180</v>
      </c>
      <c r="K320" s="16">
        <f t="shared" si="8"/>
        <v>69.23</v>
      </c>
      <c r="L320" s="16">
        <f t="shared" si="9"/>
        <v>69.23</v>
      </c>
    </row>
    <row r="321" spans="1:12" s="2" customFormat="1" ht="60" customHeight="1">
      <c r="A321" s="8" t="s">
        <v>236</v>
      </c>
      <c r="B321" s="8"/>
      <c r="C321" s="27">
        <v>2056591844675</v>
      </c>
      <c r="D321" s="28" t="s">
        <v>235</v>
      </c>
      <c r="E321" s="28">
        <v>24</v>
      </c>
      <c r="F321" s="29" t="s">
        <v>856</v>
      </c>
      <c r="G321" s="10" t="s">
        <v>1345</v>
      </c>
      <c r="H321" s="29" t="s">
        <v>1000</v>
      </c>
      <c r="I321" s="30">
        <v>1</v>
      </c>
      <c r="J321" s="9">
        <v>120</v>
      </c>
      <c r="K321" s="16">
        <f t="shared" si="8"/>
        <v>46.15</v>
      </c>
      <c r="L321" s="16">
        <f t="shared" si="9"/>
        <v>46.15</v>
      </c>
    </row>
    <row r="322" spans="1:12" s="2" customFormat="1" ht="60" customHeight="1">
      <c r="A322" s="8" t="s">
        <v>236</v>
      </c>
      <c r="B322" s="8"/>
      <c r="C322" s="27">
        <v>2066359365298</v>
      </c>
      <c r="D322" s="28" t="s">
        <v>235</v>
      </c>
      <c r="E322" s="28">
        <v>27</v>
      </c>
      <c r="F322" s="29" t="s">
        <v>856</v>
      </c>
      <c r="G322" s="10" t="s">
        <v>1345</v>
      </c>
      <c r="H322" s="29" t="s">
        <v>1000</v>
      </c>
      <c r="I322" s="30">
        <v>1</v>
      </c>
      <c r="J322" s="9">
        <v>120</v>
      </c>
      <c r="K322" s="16">
        <f t="shared" si="8"/>
        <v>46.15</v>
      </c>
      <c r="L322" s="16">
        <f t="shared" si="9"/>
        <v>46.15</v>
      </c>
    </row>
    <row r="323" spans="1:12" s="2" customFormat="1" ht="60" customHeight="1">
      <c r="A323" s="8" t="s">
        <v>111</v>
      </c>
      <c r="B323" s="8"/>
      <c r="C323" s="27">
        <v>2060714287270</v>
      </c>
      <c r="D323" s="28" t="s">
        <v>237</v>
      </c>
      <c r="E323" s="28" t="s">
        <v>9</v>
      </c>
      <c r="F323" s="29" t="s">
        <v>887</v>
      </c>
      <c r="G323" s="10" t="s">
        <v>1345</v>
      </c>
      <c r="H323" s="29" t="s">
        <v>1201</v>
      </c>
      <c r="I323" s="30">
        <v>2</v>
      </c>
      <c r="J323" s="9">
        <v>188</v>
      </c>
      <c r="K323" s="16">
        <f t="shared" si="8"/>
        <v>72.31</v>
      </c>
      <c r="L323" s="16">
        <f t="shared" si="9"/>
        <v>144.62</v>
      </c>
    </row>
    <row r="324" spans="1:12" s="2" customFormat="1" ht="60" customHeight="1">
      <c r="A324" s="8" t="s">
        <v>181</v>
      </c>
      <c r="B324" s="8"/>
      <c r="C324" s="27">
        <v>2018708877907</v>
      </c>
      <c r="D324" s="28" t="s">
        <v>238</v>
      </c>
      <c r="E324" s="28">
        <v>26</v>
      </c>
      <c r="F324" s="29" t="s">
        <v>856</v>
      </c>
      <c r="G324" s="10" t="s">
        <v>1345</v>
      </c>
      <c r="H324" s="29" t="s">
        <v>972</v>
      </c>
      <c r="I324" s="30">
        <v>2</v>
      </c>
      <c r="J324" s="9">
        <v>130</v>
      </c>
      <c r="K324" s="16">
        <f t="shared" si="8"/>
        <v>50</v>
      </c>
      <c r="L324" s="16">
        <f t="shared" si="9"/>
        <v>100</v>
      </c>
    </row>
    <row r="325" spans="1:12" s="2" customFormat="1" ht="60" customHeight="1">
      <c r="A325" s="8" t="s">
        <v>181</v>
      </c>
      <c r="B325" s="8"/>
      <c r="C325" s="27">
        <v>2023677799075</v>
      </c>
      <c r="D325" s="28" t="s">
        <v>238</v>
      </c>
      <c r="E325" s="28">
        <v>27</v>
      </c>
      <c r="F325" s="29" t="s">
        <v>856</v>
      </c>
      <c r="G325" s="10" t="s">
        <v>1345</v>
      </c>
      <c r="H325" s="29" t="s">
        <v>972</v>
      </c>
      <c r="I325" s="30">
        <v>1</v>
      </c>
      <c r="J325" s="9">
        <v>130</v>
      </c>
      <c r="K325" s="16">
        <f t="shared" ref="K325:K388" si="10">ROUND(J325/2.6,2)</f>
        <v>50</v>
      </c>
      <c r="L325" s="16">
        <f t="shared" ref="L325:L388" si="11">I325*K325</f>
        <v>50</v>
      </c>
    </row>
    <row r="326" spans="1:12" s="2" customFormat="1" ht="60" customHeight="1">
      <c r="A326" s="8" t="s">
        <v>181</v>
      </c>
      <c r="B326" s="8"/>
      <c r="C326" s="27">
        <v>2046150457484</v>
      </c>
      <c r="D326" s="28" t="s">
        <v>238</v>
      </c>
      <c r="E326" s="28">
        <v>30</v>
      </c>
      <c r="F326" s="29" t="s">
        <v>856</v>
      </c>
      <c r="G326" s="10" t="s">
        <v>1345</v>
      </c>
      <c r="H326" s="29" t="s">
        <v>972</v>
      </c>
      <c r="I326" s="30">
        <v>1</v>
      </c>
      <c r="J326" s="9">
        <v>130</v>
      </c>
      <c r="K326" s="16">
        <f t="shared" si="10"/>
        <v>50</v>
      </c>
      <c r="L326" s="16">
        <f t="shared" si="11"/>
        <v>50</v>
      </c>
    </row>
    <row r="327" spans="1:12" s="2" customFormat="1" ht="60" customHeight="1">
      <c r="A327" s="8"/>
      <c r="B327" s="10"/>
      <c r="C327" s="27">
        <v>2037167763460</v>
      </c>
      <c r="D327" s="28" t="s">
        <v>239</v>
      </c>
      <c r="E327" s="28">
        <v>27</v>
      </c>
      <c r="F327" s="29" t="s">
        <v>856</v>
      </c>
      <c r="G327" s="10" t="s">
        <v>1345</v>
      </c>
      <c r="H327" s="29" t="s">
        <v>889</v>
      </c>
      <c r="I327" s="30">
        <v>1</v>
      </c>
      <c r="J327" s="9">
        <v>143</v>
      </c>
      <c r="K327" s="16">
        <f t="shared" si="10"/>
        <v>55</v>
      </c>
      <c r="L327" s="16">
        <f t="shared" si="11"/>
        <v>55</v>
      </c>
    </row>
    <row r="328" spans="1:12" s="2" customFormat="1" ht="60" customHeight="1">
      <c r="A328" s="8" t="s">
        <v>57</v>
      </c>
      <c r="B328" s="8"/>
      <c r="C328" s="27">
        <v>2041890926894</v>
      </c>
      <c r="D328" s="28" t="s">
        <v>239</v>
      </c>
      <c r="E328" s="28">
        <v>27</v>
      </c>
      <c r="F328" s="29" t="s">
        <v>856</v>
      </c>
      <c r="G328" s="10" t="s">
        <v>1345</v>
      </c>
      <c r="H328" s="29" t="s">
        <v>889</v>
      </c>
      <c r="I328" s="30">
        <v>1</v>
      </c>
      <c r="J328" s="9">
        <v>143</v>
      </c>
      <c r="K328" s="16">
        <f t="shared" si="10"/>
        <v>55</v>
      </c>
      <c r="L328" s="16">
        <f t="shared" si="11"/>
        <v>55</v>
      </c>
    </row>
    <row r="329" spans="1:12" s="2" customFormat="1" ht="60" customHeight="1">
      <c r="A329" s="8" t="s">
        <v>241</v>
      </c>
      <c r="B329" s="8"/>
      <c r="C329" s="27">
        <v>2081024206379</v>
      </c>
      <c r="D329" s="28" t="s">
        <v>240</v>
      </c>
      <c r="E329" s="28">
        <v>27</v>
      </c>
      <c r="F329" s="29" t="s">
        <v>863</v>
      </c>
      <c r="G329" s="10" t="s">
        <v>1345</v>
      </c>
      <c r="H329" s="29" t="s">
        <v>1260</v>
      </c>
      <c r="I329" s="30">
        <v>1</v>
      </c>
      <c r="J329" s="9">
        <v>100</v>
      </c>
      <c r="K329" s="16">
        <f t="shared" si="10"/>
        <v>38.46</v>
      </c>
      <c r="L329" s="16">
        <f t="shared" si="11"/>
        <v>38.46</v>
      </c>
    </row>
    <row r="330" spans="1:12" s="2" customFormat="1" ht="60" customHeight="1">
      <c r="A330" s="8" t="s">
        <v>166</v>
      </c>
      <c r="B330" s="8"/>
      <c r="C330" s="27">
        <v>2033393816468</v>
      </c>
      <c r="D330" s="28" t="s">
        <v>242</v>
      </c>
      <c r="E330" s="28">
        <v>26</v>
      </c>
      <c r="F330" s="29" t="s">
        <v>856</v>
      </c>
      <c r="G330" s="10" t="s">
        <v>1345</v>
      </c>
      <c r="H330" s="29" t="s">
        <v>1025</v>
      </c>
      <c r="I330" s="30">
        <v>1</v>
      </c>
      <c r="J330" s="9">
        <v>150</v>
      </c>
      <c r="K330" s="16">
        <f t="shared" si="10"/>
        <v>57.69</v>
      </c>
      <c r="L330" s="16">
        <f t="shared" si="11"/>
        <v>57.69</v>
      </c>
    </row>
    <row r="331" spans="1:12" s="2" customFormat="1" ht="60" customHeight="1">
      <c r="A331" s="8" t="s">
        <v>166</v>
      </c>
      <c r="B331" s="8"/>
      <c r="C331" s="27">
        <v>2092134729832</v>
      </c>
      <c r="D331" s="28" t="s">
        <v>242</v>
      </c>
      <c r="E331" s="28">
        <v>27</v>
      </c>
      <c r="F331" s="29" t="s">
        <v>856</v>
      </c>
      <c r="G331" s="10" t="s">
        <v>1345</v>
      </c>
      <c r="H331" s="29" t="s">
        <v>1025</v>
      </c>
      <c r="I331" s="30">
        <v>1</v>
      </c>
      <c r="J331" s="9">
        <v>150</v>
      </c>
      <c r="K331" s="16">
        <f t="shared" si="10"/>
        <v>57.69</v>
      </c>
      <c r="L331" s="16">
        <f t="shared" si="11"/>
        <v>57.69</v>
      </c>
    </row>
    <row r="332" spans="1:12" s="2" customFormat="1" ht="60" customHeight="1">
      <c r="A332" s="8" t="s">
        <v>166</v>
      </c>
      <c r="B332" s="8"/>
      <c r="C332" s="27">
        <v>2093856700574</v>
      </c>
      <c r="D332" s="28" t="s">
        <v>242</v>
      </c>
      <c r="E332" s="28">
        <v>31</v>
      </c>
      <c r="F332" s="29" t="s">
        <v>856</v>
      </c>
      <c r="G332" s="10" t="s">
        <v>1345</v>
      </c>
      <c r="H332" s="29" t="s">
        <v>1025</v>
      </c>
      <c r="I332" s="30">
        <v>1</v>
      </c>
      <c r="J332" s="9">
        <v>150</v>
      </c>
      <c r="K332" s="16">
        <f t="shared" si="10"/>
        <v>57.69</v>
      </c>
      <c r="L332" s="16">
        <f t="shared" si="11"/>
        <v>57.69</v>
      </c>
    </row>
    <row r="333" spans="1:12" s="2" customFormat="1" ht="60" customHeight="1">
      <c r="A333" s="8" t="s">
        <v>99</v>
      </c>
      <c r="B333" s="8"/>
      <c r="C333" s="27">
        <v>2098849969235</v>
      </c>
      <c r="D333" s="28" t="s">
        <v>243</v>
      </c>
      <c r="E333" s="28">
        <v>27</v>
      </c>
      <c r="F333" s="29" t="s">
        <v>856</v>
      </c>
      <c r="G333" s="10" t="s">
        <v>1345</v>
      </c>
      <c r="H333" s="29" t="s">
        <v>1076</v>
      </c>
      <c r="I333" s="30">
        <v>1</v>
      </c>
      <c r="J333" s="9">
        <v>143</v>
      </c>
      <c r="K333" s="16">
        <f t="shared" si="10"/>
        <v>55</v>
      </c>
      <c r="L333" s="16">
        <f t="shared" si="11"/>
        <v>55</v>
      </c>
    </row>
    <row r="334" spans="1:12" s="2" customFormat="1" ht="60" customHeight="1">
      <c r="A334" s="8" t="s">
        <v>186</v>
      </c>
      <c r="B334" s="8"/>
      <c r="C334" s="27">
        <v>2013725447799</v>
      </c>
      <c r="D334" s="28" t="s">
        <v>244</v>
      </c>
      <c r="E334" s="28">
        <v>30</v>
      </c>
      <c r="F334" s="29" t="s">
        <v>856</v>
      </c>
      <c r="G334" s="10" t="s">
        <v>1345</v>
      </c>
      <c r="H334" s="29" t="s">
        <v>912</v>
      </c>
      <c r="I334" s="30">
        <v>1</v>
      </c>
      <c r="J334" s="9">
        <v>140</v>
      </c>
      <c r="K334" s="16">
        <f t="shared" si="10"/>
        <v>53.85</v>
      </c>
      <c r="L334" s="16">
        <f t="shared" si="11"/>
        <v>53.85</v>
      </c>
    </row>
    <row r="335" spans="1:12" s="2" customFormat="1" ht="60" customHeight="1">
      <c r="A335" s="8" t="s">
        <v>186</v>
      </c>
      <c r="B335" s="8"/>
      <c r="C335" s="27">
        <v>2022087514087</v>
      </c>
      <c r="D335" s="28" t="s">
        <v>244</v>
      </c>
      <c r="E335" s="28">
        <v>31</v>
      </c>
      <c r="F335" s="29" t="s">
        <v>856</v>
      </c>
      <c r="G335" s="10" t="s">
        <v>1345</v>
      </c>
      <c r="H335" s="29" t="s">
        <v>912</v>
      </c>
      <c r="I335" s="30">
        <v>1</v>
      </c>
      <c r="J335" s="9">
        <v>140</v>
      </c>
      <c r="K335" s="16">
        <f t="shared" si="10"/>
        <v>53.85</v>
      </c>
      <c r="L335" s="16">
        <f t="shared" si="11"/>
        <v>53.85</v>
      </c>
    </row>
    <row r="336" spans="1:12" s="2" customFormat="1" ht="60" customHeight="1">
      <c r="A336" s="8" t="s">
        <v>186</v>
      </c>
      <c r="B336" s="8"/>
      <c r="C336" s="27">
        <v>2084807615269</v>
      </c>
      <c r="D336" s="28" t="s">
        <v>244</v>
      </c>
      <c r="E336" s="28">
        <v>27</v>
      </c>
      <c r="F336" s="29" t="s">
        <v>856</v>
      </c>
      <c r="G336" s="10" t="s">
        <v>1345</v>
      </c>
      <c r="H336" s="29" t="s">
        <v>912</v>
      </c>
      <c r="I336" s="30">
        <v>1</v>
      </c>
      <c r="J336" s="9">
        <v>140</v>
      </c>
      <c r="K336" s="16">
        <f t="shared" si="10"/>
        <v>53.85</v>
      </c>
      <c r="L336" s="16">
        <f t="shared" si="11"/>
        <v>53.85</v>
      </c>
    </row>
    <row r="337" spans="1:12" s="2" customFormat="1" ht="60" customHeight="1">
      <c r="A337" s="8"/>
      <c r="B337" s="10"/>
      <c r="C337" s="27">
        <v>2091479194091</v>
      </c>
      <c r="D337" s="28" t="s">
        <v>244</v>
      </c>
      <c r="E337" s="28">
        <v>29</v>
      </c>
      <c r="F337" s="29" t="s">
        <v>856</v>
      </c>
      <c r="G337" s="10" t="s">
        <v>1345</v>
      </c>
      <c r="H337" s="29" t="s">
        <v>912</v>
      </c>
      <c r="I337" s="30">
        <v>1</v>
      </c>
      <c r="J337" s="9">
        <v>140</v>
      </c>
      <c r="K337" s="16">
        <f t="shared" si="10"/>
        <v>53.85</v>
      </c>
      <c r="L337" s="16">
        <f t="shared" si="11"/>
        <v>53.85</v>
      </c>
    </row>
    <row r="338" spans="1:12" s="2" customFormat="1" ht="60" customHeight="1">
      <c r="A338" s="8"/>
      <c r="B338" s="10"/>
      <c r="C338" s="27">
        <v>2094172674488</v>
      </c>
      <c r="D338" s="28" t="s">
        <v>244</v>
      </c>
      <c r="E338" s="28">
        <v>26</v>
      </c>
      <c r="F338" s="29" t="s">
        <v>856</v>
      </c>
      <c r="G338" s="10" t="s">
        <v>1345</v>
      </c>
      <c r="H338" s="29" t="s">
        <v>912</v>
      </c>
      <c r="I338" s="30">
        <v>1</v>
      </c>
      <c r="J338" s="9">
        <v>140</v>
      </c>
      <c r="K338" s="16">
        <f t="shared" si="10"/>
        <v>53.85</v>
      </c>
      <c r="L338" s="16">
        <f t="shared" si="11"/>
        <v>53.85</v>
      </c>
    </row>
    <row r="339" spans="1:12" s="2" customFormat="1" ht="60" customHeight="1">
      <c r="A339" s="8"/>
      <c r="B339" s="10"/>
      <c r="C339" s="27">
        <v>2014913516334</v>
      </c>
      <c r="D339" s="28" t="s">
        <v>1297</v>
      </c>
      <c r="E339" s="28">
        <v>27</v>
      </c>
      <c r="F339" s="29" t="s">
        <v>856</v>
      </c>
      <c r="G339" s="10" t="s">
        <v>1345</v>
      </c>
      <c r="H339" s="29" t="s">
        <v>927</v>
      </c>
      <c r="I339" s="30">
        <v>1</v>
      </c>
      <c r="J339" s="9">
        <v>142</v>
      </c>
      <c r="K339" s="16">
        <f t="shared" si="10"/>
        <v>54.62</v>
      </c>
      <c r="L339" s="16">
        <f t="shared" si="11"/>
        <v>54.62</v>
      </c>
    </row>
    <row r="340" spans="1:12" s="2" customFormat="1" ht="60" customHeight="1">
      <c r="A340" s="8" t="s">
        <v>95</v>
      </c>
      <c r="B340" s="8"/>
      <c r="C340" s="27">
        <v>2026044258588</v>
      </c>
      <c r="D340" s="28" t="s">
        <v>245</v>
      </c>
      <c r="E340" s="28">
        <v>28</v>
      </c>
      <c r="F340" s="29" t="s">
        <v>856</v>
      </c>
      <c r="G340" s="10" t="s">
        <v>1345</v>
      </c>
      <c r="H340" s="29" t="s">
        <v>1038</v>
      </c>
      <c r="I340" s="30">
        <v>1</v>
      </c>
      <c r="J340" s="9">
        <v>143</v>
      </c>
      <c r="K340" s="16">
        <f t="shared" si="10"/>
        <v>55</v>
      </c>
      <c r="L340" s="16">
        <f t="shared" si="11"/>
        <v>55</v>
      </c>
    </row>
    <row r="341" spans="1:12" s="2" customFormat="1" ht="60" customHeight="1">
      <c r="A341" s="8" t="s">
        <v>247</v>
      </c>
      <c r="B341" s="8"/>
      <c r="C341" s="27">
        <v>2095640835011</v>
      </c>
      <c r="D341" s="28" t="s">
        <v>246</v>
      </c>
      <c r="E341" s="28">
        <v>26</v>
      </c>
      <c r="F341" s="29" t="s">
        <v>856</v>
      </c>
      <c r="G341" s="10" t="s">
        <v>1345</v>
      </c>
      <c r="H341" s="29" t="s">
        <v>1281</v>
      </c>
      <c r="I341" s="30">
        <v>9</v>
      </c>
      <c r="J341" s="9">
        <v>118</v>
      </c>
      <c r="K341" s="16">
        <f t="shared" si="10"/>
        <v>45.38</v>
      </c>
      <c r="L341" s="16">
        <f t="shared" si="11"/>
        <v>408.42</v>
      </c>
    </row>
    <row r="342" spans="1:12" s="2" customFormat="1" ht="60" customHeight="1">
      <c r="A342" s="8" t="s">
        <v>249</v>
      </c>
      <c r="B342" s="8"/>
      <c r="C342" s="27">
        <v>2094492489397</v>
      </c>
      <c r="D342" s="28" t="s">
        <v>248</v>
      </c>
      <c r="E342" s="28">
        <v>30</v>
      </c>
      <c r="F342" s="29" t="s">
        <v>856</v>
      </c>
      <c r="G342" s="10" t="s">
        <v>1345</v>
      </c>
      <c r="H342" s="29" t="s">
        <v>1280</v>
      </c>
      <c r="I342" s="30">
        <v>1</v>
      </c>
      <c r="J342" s="9">
        <v>118</v>
      </c>
      <c r="K342" s="16">
        <f t="shared" si="10"/>
        <v>45.38</v>
      </c>
      <c r="L342" s="16">
        <f t="shared" si="11"/>
        <v>45.38</v>
      </c>
    </row>
    <row r="343" spans="1:12" s="2" customFormat="1" ht="60" customHeight="1">
      <c r="A343" s="8" t="s">
        <v>251</v>
      </c>
      <c r="B343" s="8"/>
      <c r="C343" s="27">
        <v>2010807307606</v>
      </c>
      <c r="D343" s="28" t="s">
        <v>250</v>
      </c>
      <c r="E343" s="28" t="s">
        <v>6</v>
      </c>
      <c r="F343" s="29" t="s">
        <v>872</v>
      </c>
      <c r="G343" s="10" t="s">
        <v>1345</v>
      </c>
      <c r="H343" s="29" t="s">
        <v>873</v>
      </c>
      <c r="I343" s="30">
        <v>2</v>
      </c>
      <c r="J343" s="9">
        <v>60</v>
      </c>
      <c r="K343" s="16">
        <f t="shared" si="10"/>
        <v>23.08</v>
      </c>
      <c r="L343" s="16">
        <f t="shared" si="11"/>
        <v>46.16</v>
      </c>
    </row>
    <row r="344" spans="1:12" s="2" customFormat="1" ht="60" customHeight="1">
      <c r="A344" s="8" t="s">
        <v>251</v>
      </c>
      <c r="B344" s="8"/>
      <c r="C344" s="27">
        <v>2038373306564</v>
      </c>
      <c r="D344" s="28" t="s">
        <v>250</v>
      </c>
      <c r="E344" s="28" t="s">
        <v>9</v>
      </c>
      <c r="F344" s="29" t="s">
        <v>872</v>
      </c>
      <c r="G344" s="10" t="s">
        <v>1345</v>
      </c>
      <c r="H344" s="29" t="s">
        <v>873</v>
      </c>
      <c r="I344" s="30">
        <v>5</v>
      </c>
      <c r="J344" s="9">
        <v>60</v>
      </c>
      <c r="K344" s="16">
        <f t="shared" si="10"/>
        <v>23.08</v>
      </c>
      <c r="L344" s="16">
        <f t="shared" si="11"/>
        <v>115.39999999999999</v>
      </c>
    </row>
    <row r="345" spans="1:12" s="2" customFormat="1" ht="60" customHeight="1">
      <c r="A345" s="8" t="s">
        <v>251</v>
      </c>
      <c r="B345" s="8"/>
      <c r="C345" s="27">
        <v>2072633142752</v>
      </c>
      <c r="D345" s="28" t="s">
        <v>250</v>
      </c>
      <c r="E345" s="28" t="s">
        <v>3</v>
      </c>
      <c r="F345" s="29" t="s">
        <v>872</v>
      </c>
      <c r="G345" s="10" t="s">
        <v>1345</v>
      </c>
      <c r="H345" s="29" t="s">
        <v>873</v>
      </c>
      <c r="I345" s="30">
        <v>10</v>
      </c>
      <c r="J345" s="9">
        <v>60</v>
      </c>
      <c r="K345" s="16">
        <f t="shared" si="10"/>
        <v>23.08</v>
      </c>
      <c r="L345" s="16">
        <f t="shared" si="11"/>
        <v>230.79999999999998</v>
      </c>
    </row>
    <row r="346" spans="1:12" s="2" customFormat="1" ht="60" customHeight="1">
      <c r="A346" s="8" t="s">
        <v>249</v>
      </c>
      <c r="B346" s="8"/>
      <c r="C346" s="27">
        <v>2050461898997</v>
      </c>
      <c r="D346" s="28" t="s">
        <v>253</v>
      </c>
      <c r="E346" s="28">
        <v>31</v>
      </c>
      <c r="F346" s="29" t="s">
        <v>856</v>
      </c>
      <c r="G346" s="10" t="s">
        <v>1345</v>
      </c>
      <c r="H346" s="29" t="s">
        <v>1171</v>
      </c>
      <c r="I346" s="30">
        <v>1</v>
      </c>
      <c r="J346" s="9">
        <v>142</v>
      </c>
      <c r="K346" s="16">
        <f t="shared" si="10"/>
        <v>54.62</v>
      </c>
      <c r="L346" s="16">
        <f t="shared" si="11"/>
        <v>54.62</v>
      </c>
    </row>
    <row r="347" spans="1:12" s="2" customFormat="1" ht="60" customHeight="1">
      <c r="A347" s="8" t="s">
        <v>255</v>
      </c>
      <c r="B347" s="8"/>
      <c r="C347" s="27">
        <v>2067529135048</v>
      </c>
      <c r="D347" s="28" t="s">
        <v>254</v>
      </c>
      <c r="E347" s="28">
        <v>32</v>
      </c>
      <c r="F347" s="29" t="s">
        <v>856</v>
      </c>
      <c r="G347" s="10" t="s">
        <v>1345</v>
      </c>
      <c r="H347" s="29" t="s">
        <v>1229</v>
      </c>
      <c r="I347" s="30">
        <v>3</v>
      </c>
      <c r="J347" s="9">
        <v>178</v>
      </c>
      <c r="K347" s="16">
        <f t="shared" si="10"/>
        <v>68.459999999999994</v>
      </c>
      <c r="L347" s="16">
        <f t="shared" si="11"/>
        <v>205.38</v>
      </c>
    </row>
    <row r="348" spans="1:12" s="2" customFormat="1" ht="60" customHeight="1">
      <c r="A348" s="8" t="s">
        <v>257</v>
      </c>
      <c r="B348" s="8"/>
      <c r="C348" s="27">
        <v>2022253782180</v>
      </c>
      <c r="D348" s="28" t="s">
        <v>256</v>
      </c>
      <c r="E348" s="28">
        <v>30</v>
      </c>
      <c r="F348" s="29" t="s">
        <v>856</v>
      </c>
      <c r="G348" s="10" t="s">
        <v>1345</v>
      </c>
      <c r="H348" s="29" t="s">
        <v>1003</v>
      </c>
      <c r="I348" s="30">
        <v>105</v>
      </c>
      <c r="J348" s="9">
        <v>202</v>
      </c>
      <c r="K348" s="16">
        <f t="shared" si="10"/>
        <v>77.69</v>
      </c>
      <c r="L348" s="16">
        <f t="shared" si="11"/>
        <v>8157.45</v>
      </c>
    </row>
    <row r="349" spans="1:12" s="2" customFormat="1" ht="60" customHeight="1">
      <c r="A349" s="8" t="s">
        <v>257</v>
      </c>
      <c r="B349" s="8"/>
      <c r="C349" s="27">
        <v>2023059947056</v>
      </c>
      <c r="D349" s="28" t="s">
        <v>256</v>
      </c>
      <c r="E349" s="28">
        <v>32</v>
      </c>
      <c r="F349" s="29" t="s">
        <v>856</v>
      </c>
      <c r="G349" s="10" t="s">
        <v>1345</v>
      </c>
      <c r="H349" s="29" t="s">
        <v>1003</v>
      </c>
      <c r="I349" s="30">
        <v>6</v>
      </c>
      <c r="J349" s="9">
        <v>202</v>
      </c>
      <c r="K349" s="16">
        <f t="shared" si="10"/>
        <v>77.69</v>
      </c>
      <c r="L349" s="16">
        <f t="shared" si="11"/>
        <v>466.14</v>
      </c>
    </row>
    <row r="350" spans="1:12" s="2" customFormat="1" ht="60" customHeight="1">
      <c r="A350" s="8" t="s">
        <v>257</v>
      </c>
      <c r="B350" s="8"/>
      <c r="C350" s="27">
        <v>2026083990388</v>
      </c>
      <c r="D350" s="28" t="s">
        <v>256</v>
      </c>
      <c r="E350" s="28">
        <v>28</v>
      </c>
      <c r="F350" s="29" t="s">
        <v>856</v>
      </c>
      <c r="G350" s="10" t="s">
        <v>1345</v>
      </c>
      <c r="H350" s="29" t="s">
        <v>1003</v>
      </c>
      <c r="I350" s="30">
        <v>181</v>
      </c>
      <c r="J350" s="9">
        <v>202</v>
      </c>
      <c r="K350" s="16">
        <f t="shared" si="10"/>
        <v>77.69</v>
      </c>
      <c r="L350" s="16">
        <f t="shared" si="11"/>
        <v>14061.89</v>
      </c>
    </row>
    <row r="351" spans="1:12" s="2" customFormat="1" ht="60" customHeight="1">
      <c r="A351" s="8" t="s">
        <v>257</v>
      </c>
      <c r="B351" s="8"/>
      <c r="C351" s="27">
        <v>2027960564647</v>
      </c>
      <c r="D351" s="28" t="s">
        <v>256</v>
      </c>
      <c r="E351" s="28">
        <v>27</v>
      </c>
      <c r="F351" s="29" t="s">
        <v>856</v>
      </c>
      <c r="G351" s="10" t="s">
        <v>1345</v>
      </c>
      <c r="H351" s="29" t="s">
        <v>1003</v>
      </c>
      <c r="I351" s="30">
        <v>220</v>
      </c>
      <c r="J351" s="9">
        <v>202</v>
      </c>
      <c r="K351" s="16">
        <f t="shared" si="10"/>
        <v>77.69</v>
      </c>
      <c r="L351" s="16">
        <f t="shared" si="11"/>
        <v>17091.8</v>
      </c>
    </row>
    <row r="352" spans="1:12" s="2" customFormat="1" ht="60" customHeight="1">
      <c r="A352" s="8" t="s">
        <v>257</v>
      </c>
      <c r="B352" s="8"/>
      <c r="C352" s="27">
        <v>2029769172900</v>
      </c>
      <c r="D352" s="28" t="s">
        <v>256</v>
      </c>
      <c r="E352" s="28">
        <v>29</v>
      </c>
      <c r="F352" s="29" t="s">
        <v>856</v>
      </c>
      <c r="G352" s="10" t="s">
        <v>1345</v>
      </c>
      <c r="H352" s="29" t="s">
        <v>1003</v>
      </c>
      <c r="I352" s="30">
        <v>158</v>
      </c>
      <c r="J352" s="9">
        <v>202</v>
      </c>
      <c r="K352" s="16">
        <f t="shared" si="10"/>
        <v>77.69</v>
      </c>
      <c r="L352" s="16">
        <f t="shared" si="11"/>
        <v>12275.02</v>
      </c>
    </row>
    <row r="353" spans="1:12" s="2" customFormat="1" ht="60" customHeight="1">
      <c r="A353" s="8" t="s">
        <v>257</v>
      </c>
      <c r="B353" s="8"/>
      <c r="C353" s="27">
        <v>2059051778268</v>
      </c>
      <c r="D353" s="28" t="s">
        <v>256</v>
      </c>
      <c r="E353" s="28">
        <v>24</v>
      </c>
      <c r="F353" s="29" t="s">
        <v>856</v>
      </c>
      <c r="G353" s="10" t="s">
        <v>1345</v>
      </c>
      <c r="H353" s="29" t="s">
        <v>1003</v>
      </c>
      <c r="I353" s="30">
        <v>88</v>
      </c>
      <c r="J353" s="9">
        <v>202</v>
      </c>
      <c r="K353" s="16">
        <f t="shared" si="10"/>
        <v>77.69</v>
      </c>
      <c r="L353" s="16">
        <f t="shared" si="11"/>
        <v>6836.7199999999993</v>
      </c>
    </row>
    <row r="354" spans="1:12" s="2" customFormat="1" ht="60" customHeight="1">
      <c r="A354" s="8" t="s">
        <v>257</v>
      </c>
      <c r="B354" s="8"/>
      <c r="C354" s="27">
        <v>2081442764963</v>
      </c>
      <c r="D354" s="28" t="s">
        <v>256</v>
      </c>
      <c r="E354" s="28">
        <v>26</v>
      </c>
      <c r="F354" s="29" t="s">
        <v>856</v>
      </c>
      <c r="G354" s="10" t="s">
        <v>1345</v>
      </c>
      <c r="H354" s="29" t="s">
        <v>1003</v>
      </c>
      <c r="I354" s="30">
        <v>201</v>
      </c>
      <c r="J354" s="9">
        <v>202</v>
      </c>
      <c r="K354" s="16">
        <f t="shared" si="10"/>
        <v>77.69</v>
      </c>
      <c r="L354" s="16">
        <f t="shared" si="11"/>
        <v>15615.689999999999</v>
      </c>
    </row>
    <row r="355" spans="1:12" s="2" customFormat="1" ht="60" customHeight="1">
      <c r="A355" s="8" t="s">
        <v>257</v>
      </c>
      <c r="B355" s="8"/>
      <c r="C355" s="27">
        <v>2092443505554</v>
      </c>
      <c r="D355" s="28" t="s">
        <v>256</v>
      </c>
      <c r="E355" s="28">
        <v>31</v>
      </c>
      <c r="F355" s="29" t="s">
        <v>856</v>
      </c>
      <c r="G355" s="10" t="s">
        <v>1345</v>
      </c>
      <c r="H355" s="29" t="s">
        <v>1003</v>
      </c>
      <c r="I355" s="30">
        <v>40</v>
      </c>
      <c r="J355" s="9">
        <v>202</v>
      </c>
      <c r="K355" s="16">
        <f t="shared" si="10"/>
        <v>77.69</v>
      </c>
      <c r="L355" s="16">
        <f t="shared" si="11"/>
        <v>3107.6</v>
      </c>
    </row>
    <row r="356" spans="1:12" s="2" customFormat="1" ht="60" customHeight="1">
      <c r="A356" s="8" t="s">
        <v>257</v>
      </c>
      <c r="B356" s="8"/>
      <c r="C356" s="27">
        <v>2098949214525</v>
      </c>
      <c r="D356" s="28" t="s">
        <v>256</v>
      </c>
      <c r="E356" s="28">
        <v>25</v>
      </c>
      <c r="F356" s="29" t="s">
        <v>856</v>
      </c>
      <c r="G356" s="10" t="s">
        <v>1345</v>
      </c>
      <c r="H356" s="29" t="s">
        <v>1003</v>
      </c>
      <c r="I356" s="30">
        <v>177</v>
      </c>
      <c r="J356" s="9">
        <v>202</v>
      </c>
      <c r="K356" s="16">
        <f t="shared" si="10"/>
        <v>77.69</v>
      </c>
      <c r="L356" s="16">
        <f t="shared" si="11"/>
        <v>13751.13</v>
      </c>
    </row>
    <row r="357" spans="1:12" s="2" customFormat="1" ht="60" customHeight="1">
      <c r="A357" s="8" t="s">
        <v>259</v>
      </c>
      <c r="B357" s="8"/>
      <c r="C357" s="27">
        <v>2027798315473</v>
      </c>
      <c r="D357" s="28" t="s">
        <v>258</v>
      </c>
      <c r="E357" s="28">
        <v>31</v>
      </c>
      <c r="F357" s="29" t="s">
        <v>856</v>
      </c>
      <c r="G357" s="10" t="s">
        <v>1345</v>
      </c>
      <c r="H357" s="29" t="s">
        <v>1049</v>
      </c>
      <c r="I357" s="30">
        <v>5</v>
      </c>
      <c r="J357" s="9">
        <v>178</v>
      </c>
      <c r="K357" s="16">
        <f t="shared" si="10"/>
        <v>68.459999999999994</v>
      </c>
      <c r="L357" s="16">
        <f t="shared" si="11"/>
        <v>342.29999999999995</v>
      </c>
    </row>
    <row r="358" spans="1:12" s="2" customFormat="1" ht="60" customHeight="1">
      <c r="A358" s="8" t="s">
        <v>259</v>
      </c>
      <c r="B358" s="8"/>
      <c r="C358" s="27">
        <v>2035006806057</v>
      </c>
      <c r="D358" s="28" t="s">
        <v>258</v>
      </c>
      <c r="E358" s="28">
        <v>27</v>
      </c>
      <c r="F358" s="29" t="s">
        <v>856</v>
      </c>
      <c r="G358" s="10" t="s">
        <v>1345</v>
      </c>
      <c r="H358" s="29" t="s">
        <v>1049</v>
      </c>
      <c r="I358" s="30">
        <v>3</v>
      </c>
      <c r="J358" s="9">
        <v>178</v>
      </c>
      <c r="K358" s="16">
        <f t="shared" si="10"/>
        <v>68.459999999999994</v>
      </c>
      <c r="L358" s="16">
        <f t="shared" si="11"/>
        <v>205.38</v>
      </c>
    </row>
    <row r="359" spans="1:12" s="2" customFormat="1" ht="60" customHeight="1">
      <c r="A359" s="8"/>
      <c r="B359" s="10"/>
      <c r="C359" s="27">
        <v>2052051409521</v>
      </c>
      <c r="D359" s="28" t="s">
        <v>258</v>
      </c>
      <c r="E359" s="28">
        <v>32</v>
      </c>
      <c r="F359" s="29" t="s">
        <v>856</v>
      </c>
      <c r="G359" s="10" t="s">
        <v>1345</v>
      </c>
      <c r="H359" s="29" t="s">
        <v>1049</v>
      </c>
      <c r="I359" s="30">
        <v>1</v>
      </c>
      <c r="J359" s="9">
        <v>178</v>
      </c>
      <c r="K359" s="16">
        <f t="shared" si="10"/>
        <v>68.459999999999994</v>
      </c>
      <c r="L359" s="16">
        <f t="shared" si="11"/>
        <v>68.459999999999994</v>
      </c>
    </row>
    <row r="360" spans="1:12" s="2" customFormat="1" ht="60" customHeight="1">
      <c r="A360" s="8" t="s">
        <v>261</v>
      </c>
      <c r="B360" s="8"/>
      <c r="C360" s="27">
        <v>2023914435667</v>
      </c>
      <c r="D360" s="28" t="s">
        <v>260</v>
      </c>
      <c r="E360" s="28" t="s">
        <v>9</v>
      </c>
      <c r="F360" s="29" t="s">
        <v>854</v>
      </c>
      <c r="G360" s="10" t="s">
        <v>1345</v>
      </c>
      <c r="H360" s="29" t="s">
        <v>1020</v>
      </c>
      <c r="I360" s="30">
        <v>5</v>
      </c>
      <c r="J360" s="9">
        <v>154</v>
      </c>
      <c r="K360" s="16">
        <f t="shared" si="10"/>
        <v>59.23</v>
      </c>
      <c r="L360" s="16">
        <f t="shared" si="11"/>
        <v>296.14999999999998</v>
      </c>
    </row>
    <row r="361" spans="1:12" s="2" customFormat="1" ht="60" customHeight="1">
      <c r="A361" s="8"/>
      <c r="B361" s="10"/>
      <c r="C361" s="27">
        <v>2016581639605</v>
      </c>
      <c r="D361" s="28" t="s">
        <v>262</v>
      </c>
      <c r="E361" s="28">
        <v>28</v>
      </c>
      <c r="F361" s="29" t="s">
        <v>856</v>
      </c>
      <c r="G361" s="10" t="s">
        <v>1345</v>
      </c>
      <c r="H361" s="29" t="s">
        <v>945</v>
      </c>
      <c r="I361" s="30">
        <v>31</v>
      </c>
      <c r="J361" s="9">
        <v>202</v>
      </c>
      <c r="K361" s="16">
        <f t="shared" si="10"/>
        <v>77.69</v>
      </c>
      <c r="L361" s="16">
        <f t="shared" si="11"/>
        <v>2408.39</v>
      </c>
    </row>
    <row r="362" spans="1:12" s="2" customFormat="1" ht="60" customHeight="1">
      <c r="A362" s="8" t="s">
        <v>263</v>
      </c>
      <c r="B362" s="8"/>
      <c r="C362" s="27">
        <v>2036668171194</v>
      </c>
      <c r="D362" s="28" t="s">
        <v>262</v>
      </c>
      <c r="E362" s="28">
        <v>27</v>
      </c>
      <c r="F362" s="29" t="s">
        <v>856</v>
      </c>
      <c r="G362" s="10" t="s">
        <v>1345</v>
      </c>
      <c r="H362" s="29" t="s">
        <v>945</v>
      </c>
      <c r="I362" s="30">
        <v>41</v>
      </c>
      <c r="J362" s="9">
        <v>202</v>
      </c>
      <c r="K362" s="16">
        <f t="shared" si="10"/>
        <v>77.69</v>
      </c>
      <c r="L362" s="16">
        <f t="shared" si="11"/>
        <v>3185.29</v>
      </c>
    </row>
    <row r="363" spans="1:12" s="2" customFormat="1" ht="60" customHeight="1">
      <c r="A363" s="8" t="s">
        <v>263</v>
      </c>
      <c r="B363" s="8"/>
      <c r="C363" s="27">
        <v>2037597140077</v>
      </c>
      <c r="D363" s="28" t="s">
        <v>262</v>
      </c>
      <c r="E363" s="28">
        <v>30</v>
      </c>
      <c r="F363" s="29" t="s">
        <v>856</v>
      </c>
      <c r="G363" s="10" t="s">
        <v>1345</v>
      </c>
      <c r="H363" s="29" t="s">
        <v>945</v>
      </c>
      <c r="I363" s="30">
        <v>19</v>
      </c>
      <c r="J363" s="9">
        <v>202</v>
      </c>
      <c r="K363" s="16">
        <f t="shared" si="10"/>
        <v>77.69</v>
      </c>
      <c r="L363" s="16">
        <f t="shared" si="11"/>
        <v>1476.11</v>
      </c>
    </row>
    <row r="364" spans="1:12" s="2" customFormat="1" ht="60" customHeight="1">
      <c r="A364" s="8" t="s">
        <v>263</v>
      </c>
      <c r="B364" s="8"/>
      <c r="C364" s="27">
        <v>2051098271597</v>
      </c>
      <c r="D364" s="28" t="s">
        <v>262</v>
      </c>
      <c r="E364" s="28">
        <v>25</v>
      </c>
      <c r="F364" s="29" t="s">
        <v>856</v>
      </c>
      <c r="G364" s="10" t="s">
        <v>1345</v>
      </c>
      <c r="H364" s="29" t="s">
        <v>945</v>
      </c>
      <c r="I364" s="30">
        <v>25</v>
      </c>
      <c r="J364" s="9">
        <v>202</v>
      </c>
      <c r="K364" s="16">
        <f t="shared" si="10"/>
        <v>77.69</v>
      </c>
      <c r="L364" s="16">
        <f t="shared" si="11"/>
        <v>1942.25</v>
      </c>
    </row>
    <row r="365" spans="1:12" s="2" customFormat="1" ht="60" customHeight="1">
      <c r="A365" s="8" t="s">
        <v>263</v>
      </c>
      <c r="B365" s="8"/>
      <c r="C365" s="27">
        <v>2057873986236</v>
      </c>
      <c r="D365" s="28" t="s">
        <v>262</v>
      </c>
      <c r="E365" s="28">
        <v>26</v>
      </c>
      <c r="F365" s="29" t="s">
        <v>856</v>
      </c>
      <c r="G365" s="10" t="s">
        <v>1345</v>
      </c>
      <c r="H365" s="29" t="s">
        <v>945</v>
      </c>
      <c r="I365" s="30">
        <v>34</v>
      </c>
      <c r="J365" s="9">
        <v>202</v>
      </c>
      <c r="K365" s="16">
        <f t="shared" si="10"/>
        <v>77.69</v>
      </c>
      <c r="L365" s="16">
        <f t="shared" si="11"/>
        <v>2641.46</v>
      </c>
    </row>
    <row r="366" spans="1:12" s="2" customFormat="1" ht="60" customHeight="1">
      <c r="A366" s="8" t="s">
        <v>263</v>
      </c>
      <c r="B366" s="8"/>
      <c r="C366" s="27">
        <v>2058679209703</v>
      </c>
      <c r="D366" s="28" t="s">
        <v>262</v>
      </c>
      <c r="E366" s="28">
        <v>29</v>
      </c>
      <c r="F366" s="29" t="s">
        <v>856</v>
      </c>
      <c r="G366" s="10" t="s">
        <v>1345</v>
      </c>
      <c r="H366" s="29" t="s">
        <v>945</v>
      </c>
      <c r="I366" s="30">
        <v>19</v>
      </c>
      <c r="J366" s="9">
        <v>202</v>
      </c>
      <c r="K366" s="16">
        <f t="shared" si="10"/>
        <v>77.69</v>
      </c>
      <c r="L366" s="16">
        <f t="shared" si="11"/>
        <v>1476.11</v>
      </c>
    </row>
    <row r="367" spans="1:12" s="2" customFormat="1" ht="60" customHeight="1">
      <c r="A367" s="8" t="s">
        <v>263</v>
      </c>
      <c r="B367" s="8"/>
      <c r="C367" s="27">
        <v>2071144883321</v>
      </c>
      <c r="D367" s="28" t="s">
        <v>262</v>
      </c>
      <c r="E367" s="28">
        <v>24</v>
      </c>
      <c r="F367" s="29" t="s">
        <v>856</v>
      </c>
      <c r="G367" s="10" t="s">
        <v>1345</v>
      </c>
      <c r="H367" s="29" t="s">
        <v>945</v>
      </c>
      <c r="I367" s="30">
        <v>15</v>
      </c>
      <c r="J367" s="9">
        <v>202</v>
      </c>
      <c r="K367" s="16">
        <f t="shared" si="10"/>
        <v>77.69</v>
      </c>
      <c r="L367" s="16">
        <f t="shared" si="11"/>
        <v>1165.3499999999999</v>
      </c>
    </row>
    <row r="368" spans="1:12" s="2" customFormat="1" ht="60" customHeight="1">
      <c r="A368" s="8" t="s">
        <v>263</v>
      </c>
      <c r="B368" s="8"/>
      <c r="C368" s="27">
        <v>2072785542943</v>
      </c>
      <c r="D368" s="28" t="s">
        <v>262</v>
      </c>
      <c r="E368" s="28">
        <v>28</v>
      </c>
      <c r="F368" s="29" t="s">
        <v>856</v>
      </c>
      <c r="G368" s="10" t="s">
        <v>1345</v>
      </c>
      <c r="H368" s="29" t="s">
        <v>1243</v>
      </c>
      <c r="I368" s="30">
        <v>3</v>
      </c>
      <c r="J368" s="9">
        <v>202</v>
      </c>
      <c r="K368" s="16">
        <f t="shared" si="10"/>
        <v>77.69</v>
      </c>
      <c r="L368" s="16">
        <f t="shared" si="11"/>
        <v>233.07</v>
      </c>
    </row>
    <row r="369" spans="1:12" s="2" customFormat="1" ht="60" customHeight="1">
      <c r="A369" s="8" t="s">
        <v>265</v>
      </c>
      <c r="B369" s="8"/>
      <c r="C369" s="27">
        <v>2069998908352</v>
      </c>
      <c r="D369" s="28" t="s">
        <v>264</v>
      </c>
      <c r="E369" s="28" t="s">
        <v>9</v>
      </c>
      <c r="F369" s="29" t="s">
        <v>859</v>
      </c>
      <c r="G369" s="10" t="s">
        <v>1345</v>
      </c>
      <c r="H369" s="29" t="s">
        <v>935</v>
      </c>
      <c r="I369" s="30">
        <v>5</v>
      </c>
      <c r="J369" s="9">
        <v>95</v>
      </c>
      <c r="K369" s="16">
        <f t="shared" si="10"/>
        <v>36.54</v>
      </c>
      <c r="L369" s="16">
        <f t="shared" si="11"/>
        <v>182.7</v>
      </c>
    </row>
    <row r="370" spans="1:12" s="2" customFormat="1" ht="60" customHeight="1">
      <c r="A370" s="8" t="s">
        <v>103</v>
      </c>
      <c r="B370" s="8"/>
      <c r="C370" s="27">
        <v>2015360229525</v>
      </c>
      <c r="D370" s="28" t="s">
        <v>266</v>
      </c>
      <c r="E370" s="28" t="s">
        <v>9</v>
      </c>
      <c r="F370" s="29" t="s">
        <v>859</v>
      </c>
      <c r="G370" s="10" t="s">
        <v>1345</v>
      </c>
      <c r="H370" s="29" t="s">
        <v>935</v>
      </c>
      <c r="I370" s="30">
        <v>1</v>
      </c>
      <c r="J370" s="9">
        <v>95</v>
      </c>
      <c r="K370" s="16">
        <f t="shared" si="10"/>
        <v>36.54</v>
      </c>
      <c r="L370" s="16">
        <f t="shared" si="11"/>
        <v>36.54</v>
      </c>
    </row>
    <row r="371" spans="1:12" s="2" customFormat="1" ht="60" customHeight="1">
      <c r="A371" s="8"/>
      <c r="B371" s="10"/>
      <c r="C371" s="27">
        <v>2034235593851</v>
      </c>
      <c r="D371" s="28" t="s">
        <v>1298</v>
      </c>
      <c r="E371" s="28">
        <v>27</v>
      </c>
      <c r="F371" s="29" t="s">
        <v>856</v>
      </c>
      <c r="G371" s="10" t="s">
        <v>1345</v>
      </c>
      <c r="H371" s="29" t="s">
        <v>1089</v>
      </c>
      <c r="I371" s="30">
        <v>1</v>
      </c>
      <c r="J371" s="9">
        <v>104</v>
      </c>
      <c r="K371" s="16">
        <f t="shared" si="10"/>
        <v>40</v>
      </c>
      <c r="L371" s="16">
        <f t="shared" si="11"/>
        <v>40</v>
      </c>
    </row>
    <row r="372" spans="1:12" s="2" customFormat="1" ht="60" customHeight="1">
      <c r="A372" s="8" t="s">
        <v>95</v>
      </c>
      <c r="B372" s="8"/>
      <c r="C372" s="27">
        <v>2031575521216</v>
      </c>
      <c r="D372" s="28" t="s">
        <v>267</v>
      </c>
      <c r="E372" s="28">
        <v>29</v>
      </c>
      <c r="F372" s="29" t="s">
        <v>856</v>
      </c>
      <c r="G372" s="10" t="s">
        <v>1345</v>
      </c>
      <c r="H372" s="29" t="s">
        <v>1074</v>
      </c>
      <c r="I372" s="30">
        <v>1</v>
      </c>
      <c r="J372" s="9">
        <v>142</v>
      </c>
      <c r="K372" s="16">
        <f t="shared" si="10"/>
        <v>54.62</v>
      </c>
      <c r="L372" s="16">
        <f t="shared" si="11"/>
        <v>54.62</v>
      </c>
    </row>
    <row r="373" spans="1:12" s="2" customFormat="1" ht="60" customHeight="1">
      <c r="A373" s="8" t="s">
        <v>95</v>
      </c>
      <c r="B373" s="8"/>
      <c r="C373" s="27">
        <v>2069526986616</v>
      </c>
      <c r="D373" s="28" t="s">
        <v>267</v>
      </c>
      <c r="E373" s="28">
        <v>30</v>
      </c>
      <c r="F373" s="29" t="s">
        <v>856</v>
      </c>
      <c r="G373" s="10" t="s">
        <v>1345</v>
      </c>
      <c r="H373" s="29" t="s">
        <v>1074</v>
      </c>
      <c r="I373" s="30">
        <v>1</v>
      </c>
      <c r="J373" s="9">
        <v>142</v>
      </c>
      <c r="K373" s="16">
        <f t="shared" si="10"/>
        <v>54.62</v>
      </c>
      <c r="L373" s="16">
        <f t="shared" si="11"/>
        <v>54.62</v>
      </c>
    </row>
    <row r="374" spans="1:12" s="2" customFormat="1" ht="60" customHeight="1">
      <c r="A374" s="8"/>
      <c r="B374" s="10"/>
      <c r="C374" s="27">
        <v>2071498840308</v>
      </c>
      <c r="D374" s="28" t="s">
        <v>267</v>
      </c>
      <c r="E374" s="28">
        <v>28</v>
      </c>
      <c r="F374" s="29" t="s">
        <v>856</v>
      </c>
      <c r="G374" s="10" t="s">
        <v>1345</v>
      </c>
      <c r="H374" s="29" t="s">
        <v>1074</v>
      </c>
      <c r="I374" s="30">
        <v>1</v>
      </c>
      <c r="J374" s="9">
        <v>142</v>
      </c>
      <c r="K374" s="16">
        <f t="shared" si="10"/>
        <v>54.62</v>
      </c>
      <c r="L374" s="16">
        <f t="shared" si="11"/>
        <v>54.62</v>
      </c>
    </row>
    <row r="375" spans="1:12" s="2" customFormat="1" ht="60" customHeight="1">
      <c r="A375" s="8" t="s">
        <v>166</v>
      </c>
      <c r="B375" s="8"/>
      <c r="C375" s="27">
        <v>2022030222731</v>
      </c>
      <c r="D375" s="28" t="s">
        <v>268</v>
      </c>
      <c r="E375" s="28">
        <v>26</v>
      </c>
      <c r="F375" s="29" t="s">
        <v>856</v>
      </c>
      <c r="G375" s="10" t="s">
        <v>1345</v>
      </c>
      <c r="H375" s="29" t="s">
        <v>1000</v>
      </c>
      <c r="I375" s="30">
        <v>4</v>
      </c>
      <c r="J375" s="9">
        <v>120</v>
      </c>
      <c r="K375" s="16">
        <f t="shared" si="10"/>
        <v>46.15</v>
      </c>
      <c r="L375" s="16">
        <f t="shared" si="11"/>
        <v>184.6</v>
      </c>
    </row>
    <row r="376" spans="1:12" s="2" customFormat="1" ht="60" customHeight="1">
      <c r="A376" s="8" t="s">
        <v>166</v>
      </c>
      <c r="B376" s="8"/>
      <c r="C376" s="27">
        <v>2050198406465</v>
      </c>
      <c r="D376" s="28" t="s">
        <v>268</v>
      </c>
      <c r="E376" s="28">
        <v>27</v>
      </c>
      <c r="F376" s="29" t="s">
        <v>856</v>
      </c>
      <c r="G376" s="10" t="s">
        <v>1345</v>
      </c>
      <c r="H376" s="29" t="s">
        <v>1000</v>
      </c>
      <c r="I376" s="30">
        <v>3</v>
      </c>
      <c r="J376" s="9">
        <v>120</v>
      </c>
      <c r="K376" s="16">
        <f t="shared" si="10"/>
        <v>46.15</v>
      </c>
      <c r="L376" s="16">
        <f t="shared" si="11"/>
        <v>138.44999999999999</v>
      </c>
    </row>
    <row r="377" spans="1:12" s="2" customFormat="1" ht="60" customHeight="1">
      <c r="A377" s="8" t="s">
        <v>166</v>
      </c>
      <c r="B377" s="8"/>
      <c r="C377" s="27">
        <v>2074289537357</v>
      </c>
      <c r="D377" s="28" t="s">
        <v>268</v>
      </c>
      <c r="E377" s="28">
        <v>25</v>
      </c>
      <c r="F377" s="29" t="s">
        <v>856</v>
      </c>
      <c r="G377" s="10" t="s">
        <v>1345</v>
      </c>
      <c r="H377" s="29" t="s">
        <v>1000</v>
      </c>
      <c r="I377" s="30">
        <v>3</v>
      </c>
      <c r="J377" s="9">
        <v>120</v>
      </c>
      <c r="K377" s="16">
        <f t="shared" si="10"/>
        <v>46.15</v>
      </c>
      <c r="L377" s="16">
        <f t="shared" si="11"/>
        <v>138.44999999999999</v>
      </c>
    </row>
    <row r="378" spans="1:12" s="2" customFormat="1" ht="60" customHeight="1">
      <c r="A378" s="8" t="s">
        <v>77</v>
      </c>
      <c r="B378" s="8"/>
      <c r="C378" s="27">
        <v>2047538214637</v>
      </c>
      <c r="D378" s="28" t="s">
        <v>269</v>
      </c>
      <c r="E378" s="28">
        <v>26</v>
      </c>
      <c r="F378" s="29" t="s">
        <v>856</v>
      </c>
      <c r="G378" s="10" t="s">
        <v>1345</v>
      </c>
      <c r="H378" s="29" t="s">
        <v>1159</v>
      </c>
      <c r="I378" s="30">
        <v>1</v>
      </c>
      <c r="J378" s="9">
        <v>131</v>
      </c>
      <c r="K378" s="16">
        <f t="shared" si="10"/>
        <v>50.38</v>
      </c>
      <c r="L378" s="16">
        <f t="shared" si="11"/>
        <v>50.38</v>
      </c>
    </row>
    <row r="379" spans="1:12" s="2" customFormat="1" ht="60" customHeight="1">
      <c r="A379" s="8" t="s">
        <v>77</v>
      </c>
      <c r="B379" s="8"/>
      <c r="C379" s="27">
        <v>2050614888486</v>
      </c>
      <c r="D379" s="28" t="s">
        <v>269</v>
      </c>
      <c r="E379" s="28">
        <v>31</v>
      </c>
      <c r="F379" s="29" t="s">
        <v>856</v>
      </c>
      <c r="G379" s="10" t="s">
        <v>1345</v>
      </c>
      <c r="H379" s="29" t="s">
        <v>1159</v>
      </c>
      <c r="I379" s="30">
        <v>1</v>
      </c>
      <c r="J379" s="9">
        <v>131</v>
      </c>
      <c r="K379" s="16">
        <f t="shared" si="10"/>
        <v>50.38</v>
      </c>
      <c r="L379" s="16">
        <f t="shared" si="11"/>
        <v>50.38</v>
      </c>
    </row>
    <row r="380" spans="1:12" s="2" customFormat="1" ht="60" customHeight="1">
      <c r="A380" s="8" t="s">
        <v>77</v>
      </c>
      <c r="B380" s="8"/>
      <c r="C380" s="27">
        <v>2097558419888</v>
      </c>
      <c r="D380" s="28" t="s">
        <v>269</v>
      </c>
      <c r="E380" s="28">
        <v>27</v>
      </c>
      <c r="F380" s="29" t="s">
        <v>856</v>
      </c>
      <c r="G380" s="10" t="s">
        <v>1345</v>
      </c>
      <c r="H380" s="29" t="s">
        <v>1159</v>
      </c>
      <c r="I380" s="30">
        <v>3</v>
      </c>
      <c r="J380" s="9">
        <v>131</v>
      </c>
      <c r="K380" s="16">
        <f t="shared" si="10"/>
        <v>50.38</v>
      </c>
      <c r="L380" s="16">
        <f t="shared" si="11"/>
        <v>151.14000000000001</v>
      </c>
    </row>
    <row r="381" spans="1:12" s="2" customFormat="1" ht="60" customHeight="1">
      <c r="A381" s="8" t="s">
        <v>271</v>
      </c>
      <c r="B381" s="8"/>
      <c r="C381" s="27">
        <v>2014092762669</v>
      </c>
      <c r="D381" s="28" t="s">
        <v>270</v>
      </c>
      <c r="E381" s="28" t="s">
        <v>2</v>
      </c>
      <c r="F381" s="29" t="s">
        <v>872</v>
      </c>
      <c r="G381" s="10" t="s">
        <v>1345</v>
      </c>
      <c r="H381" s="29" t="s">
        <v>915</v>
      </c>
      <c r="I381" s="30">
        <v>24</v>
      </c>
      <c r="J381" s="9">
        <v>63</v>
      </c>
      <c r="K381" s="16">
        <f t="shared" si="10"/>
        <v>24.23</v>
      </c>
      <c r="L381" s="16">
        <f t="shared" si="11"/>
        <v>581.52</v>
      </c>
    </row>
    <row r="382" spans="1:12" s="2" customFormat="1" ht="60" customHeight="1">
      <c r="A382" s="8" t="s">
        <v>271</v>
      </c>
      <c r="B382" s="8"/>
      <c r="C382" s="27">
        <v>2042569536482</v>
      </c>
      <c r="D382" s="28" t="s">
        <v>270</v>
      </c>
      <c r="E382" s="28" t="s">
        <v>40</v>
      </c>
      <c r="F382" s="29" t="s">
        <v>872</v>
      </c>
      <c r="G382" s="10" t="s">
        <v>1345</v>
      </c>
      <c r="H382" s="29" t="s">
        <v>915</v>
      </c>
      <c r="I382" s="30">
        <v>10</v>
      </c>
      <c r="J382" s="9">
        <v>63</v>
      </c>
      <c r="K382" s="16">
        <f t="shared" si="10"/>
        <v>24.23</v>
      </c>
      <c r="L382" s="16">
        <f t="shared" si="11"/>
        <v>242.3</v>
      </c>
    </row>
    <row r="383" spans="1:12" s="2" customFormat="1" ht="60" customHeight="1">
      <c r="A383" s="8" t="s">
        <v>271</v>
      </c>
      <c r="B383" s="8"/>
      <c r="C383" s="27">
        <v>2066586194630</v>
      </c>
      <c r="D383" s="28" t="s">
        <v>270</v>
      </c>
      <c r="E383" s="28" t="s">
        <v>9</v>
      </c>
      <c r="F383" s="29" t="s">
        <v>872</v>
      </c>
      <c r="G383" s="10" t="s">
        <v>1345</v>
      </c>
      <c r="H383" s="29" t="s">
        <v>915</v>
      </c>
      <c r="I383" s="30">
        <v>56</v>
      </c>
      <c r="J383" s="9">
        <v>63</v>
      </c>
      <c r="K383" s="16">
        <f t="shared" si="10"/>
        <v>24.23</v>
      </c>
      <c r="L383" s="16">
        <f t="shared" si="11"/>
        <v>1356.88</v>
      </c>
    </row>
    <row r="384" spans="1:12" s="2" customFormat="1" ht="60" customHeight="1">
      <c r="A384" s="8" t="s">
        <v>271</v>
      </c>
      <c r="B384" s="8"/>
      <c r="C384" s="27">
        <v>2098421430474</v>
      </c>
      <c r="D384" s="28" t="s">
        <v>270</v>
      </c>
      <c r="E384" s="28" t="s">
        <v>3</v>
      </c>
      <c r="F384" s="29" t="s">
        <v>872</v>
      </c>
      <c r="G384" s="10" t="s">
        <v>1345</v>
      </c>
      <c r="H384" s="29" t="s">
        <v>915</v>
      </c>
      <c r="I384" s="30">
        <v>19</v>
      </c>
      <c r="J384" s="9">
        <v>63</v>
      </c>
      <c r="K384" s="16">
        <f t="shared" si="10"/>
        <v>24.23</v>
      </c>
      <c r="L384" s="16">
        <f t="shared" si="11"/>
        <v>460.37</v>
      </c>
    </row>
    <row r="385" spans="1:12" s="2" customFormat="1" ht="60" customHeight="1">
      <c r="A385" s="8" t="s">
        <v>236</v>
      </c>
      <c r="B385" s="8"/>
      <c r="C385" s="27">
        <v>2010889148913</v>
      </c>
      <c r="D385" s="28" t="s">
        <v>272</v>
      </c>
      <c r="E385" s="28">
        <v>29</v>
      </c>
      <c r="F385" s="29" t="s">
        <v>856</v>
      </c>
      <c r="G385" s="10" t="s">
        <v>1344</v>
      </c>
      <c r="H385" s="29" t="s">
        <v>874</v>
      </c>
      <c r="I385" s="30">
        <v>1</v>
      </c>
      <c r="J385" s="9">
        <v>158</v>
      </c>
      <c r="K385" s="16">
        <f t="shared" si="10"/>
        <v>60.77</v>
      </c>
      <c r="L385" s="16">
        <f t="shared" si="11"/>
        <v>60.77</v>
      </c>
    </row>
    <row r="386" spans="1:12" s="2" customFormat="1" ht="60" customHeight="1">
      <c r="A386" s="8" t="s">
        <v>236</v>
      </c>
      <c r="B386" s="8"/>
      <c r="C386" s="27">
        <v>2010934358687</v>
      </c>
      <c r="D386" s="28" t="s">
        <v>272</v>
      </c>
      <c r="E386" s="28">
        <v>32</v>
      </c>
      <c r="F386" s="29" t="s">
        <v>856</v>
      </c>
      <c r="G386" s="10" t="s">
        <v>1344</v>
      </c>
      <c r="H386" s="29" t="s">
        <v>874</v>
      </c>
      <c r="I386" s="30">
        <v>5</v>
      </c>
      <c r="J386" s="9">
        <v>158</v>
      </c>
      <c r="K386" s="16">
        <f t="shared" si="10"/>
        <v>60.77</v>
      </c>
      <c r="L386" s="16">
        <f t="shared" si="11"/>
        <v>303.85000000000002</v>
      </c>
    </row>
    <row r="387" spans="1:12" s="2" customFormat="1" ht="60" customHeight="1">
      <c r="A387" s="8" t="s">
        <v>236</v>
      </c>
      <c r="B387" s="8"/>
      <c r="C387" s="27">
        <v>2014679175288</v>
      </c>
      <c r="D387" s="28" t="s">
        <v>272</v>
      </c>
      <c r="E387" s="28">
        <v>31</v>
      </c>
      <c r="F387" s="29" t="s">
        <v>856</v>
      </c>
      <c r="G387" s="10" t="s">
        <v>1344</v>
      </c>
      <c r="H387" s="29" t="s">
        <v>874</v>
      </c>
      <c r="I387" s="30">
        <v>2</v>
      </c>
      <c r="J387" s="9">
        <v>158</v>
      </c>
      <c r="K387" s="16">
        <f t="shared" si="10"/>
        <v>60.77</v>
      </c>
      <c r="L387" s="16">
        <f t="shared" si="11"/>
        <v>121.54</v>
      </c>
    </row>
    <row r="388" spans="1:12" s="2" customFormat="1" ht="60" customHeight="1">
      <c r="A388" s="8" t="s">
        <v>236</v>
      </c>
      <c r="B388" s="8"/>
      <c r="C388" s="27">
        <v>2023061712857</v>
      </c>
      <c r="D388" s="28" t="s">
        <v>272</v>
      </c>
      <c r="E388" s="28">
        <v>33</v>
      </c>
      <c r="F388" s="29" t="s">
        <v>856</v>
      </c>
      <c r="G388" s="10" t="s">
        <v>1344</v>
      </c>
      <c r="H388" s="29" t="s">
        <v>874</v>
      </c>
      <c r="I388" s="30">
        <v>1</v>
      </c>
      <c r="J388" s="9">
        <v>158</v>
      </c>
      <c r="K388" s="16">
        <f t="shared" si="10"/>
        <v>60.77</v>
      </c>
      <c r="L388" s="16">
        <f t="shared" si="11"/>
        <v>60.77</v>
      </c>
    </row>
    <row r="389" spans="1:12" s="2" customFormat="1" ht="60" customHeight="1">
      <c r="A389" s="8" t="s">
        <v>236</v>
      </c>
      <c r="B389" s="8"/>
      <c r="C389" s="27">
        <v>2023775764050</v>
      </c>
      <c r="D389" s="28" t="s">
        <v>272</v>
      </c>
      <c r="E389" s="28">
        <v>28</v>
      </c>
      <c r="F389" s="29" t="s">
        <v>856</v>
      </c>
      <c r="G389" s="10" t="s">
        <v>1344</v>
      </c>
      <c r="H389" s="29" t="s">
        <v>874</v>
      </c>
      <c r="I389" s="30">
        <v>1</v>
      </c>
      <c r="J389" s="9">
        <v>158</v>
      </c>
      <c r="K389" s="16">
        <f t="shared" ref="K389:K452" si="12">ROUND(J389/2.6,2)</f>
        <v>60.77</v>
      </c>
      <c r="L389" s="16">
        <f t="shared" ref="L389:L452" si="13">I389*K389</f>
        <v>60.77</v>
      </c>
    </row>
    <row r="390" spans="1:12" s="2" customFormat="1" ht="60" customHeight="1">
      <c r="A390" s="8" t="s">
        <v>236</v>
      </c>
      <c r="B390" s="8"/>
      <c r="C390" s="27">
        <v>2030585183148</v>
      </c>
      <c r="D390" s="28" t="s">
        <v>272</v>
      </c>
      <c r="E390" s="28">
        <v>36</v>
      </c>
      <c r="F390" s="29" t="s">
        <v>856</v>
      </c>
      <c r="G390" s="10" t="s">
        <v>1344</v>
      </c>
      <c r="H390" s="29" t="s">
        <v>874</v>
      </c>
      <c r="I390" s="30">
        <v>2</v>
      </c>
      <c r="J390" s="9">
        <v>158</v>
      </c>
      <c r="K390" s="16">
        <f t="shared" si="12"/>
        <v>60.77</v>
      </c>
      <c r="L390" s="16">
        <f t="shared" si="13"/>
        <v>121.54</v>
      </c>
    </row>
    <row r="391" spans="1:12" s="2" customFormat="1" ht="60" customHeight="1">
      <c r="A391" s="8" t="s">
        <v>236</v>
      </c>
      <c r="B391" s="8"/>
      <c r="C391" s="27">
        <v>2040930426905</v>
      </c>
      <c r="D391" s="28" t="s">
        <v>272</v>
      </c>
      <c r="E391" s="28">
        <v>30</v>
      </c>
      <c r="F391" s="29" t="s">
        <v>856</v>
      </c>
      <c r="G391" s="10" t="s">
        <v>1344</v>
      </c>
      <c r="H391" s="29" t="s">
        <v>874</v>
      </c>
      <c r="I391" s="30">
        <v>3</v>
      </c>
      <c r="J391" s="9">
        <v>158</v>
      </c>
      <c r="K391" s="16">
        <f t="shared" si="12"/>
        <v>60.77</v>
      </c>
      <c r="L391" s="16">
        <f t="shared" si="13"/>
        <v>182.31</v>
      </c>
    </row>
    <row r="392" spans="1:12" s="2" customFormat="1" ht="60" customHeight="1">
      <c r="A392" s="8"/>
      <c r="B392" s="10"/>
      <c r="C392" s="27">
        <v>2043992809587</v>
      </c>
      <c r="D392" s="28" t="s">
        <v>272</v>
      </c>
      <c r="E392" s="28">
        <v>34</v>
      </c>
      <c r="F392" s="29" t="s">
        <v>856</v>
      </c>
      <c r="G392" s="10" t="s">
        <v>1344</v>
      </c>
      <c r="H392" s="29" t="s">
        <v>874</v>
      </c>
      <c r="I392" s="30">
        <v>5</v>
      </c>
      <c r="J392" s="9">
        <v>158</v>
      </c>
      <c r="K392" s="16">
        <f t="shared" si="12"/>
        <v>60.77</v>
      </c>
      <c r="L392" s="16">
        <f t="shared" si="13"/>
        <v>303.85000000000002</v>
      </c>
    </row>
    <row r="393" spans="1:12" s="2" customFormat="1" ht="60" customHeight="1">
      <c r="A393" s="8"/>
      <c r="B393" s="10"/>
      <c r="C393" s="27">
        <v>2050919927774</v>
      </c>
      <c r="D393" s="28" t="s">
        <v>272</v>
      </c>
      <c r="E393" s="28">
        <v>33</v>
      </c>
      <c r="F393" s="29" t="s">
        <v>856</v>
      </c>
      <c r="G393" s="10" t="s">
        <v>1344</v>
      </c>
      <c r="H393" s="29" t="s">
        <v>874</v>
      </c>
      <c r="I393" s="30">
        <v>4</v>
      </c>
      <c r="J393" s="9">
        <v>158</v>
      </c>
      <c r="K393" s="16">
        <f t="shared" si="12"/>
        <v>60.77</v>
      </c>
      <c r="L393" s="16">
        <f t="shared" si="13"/>
        <v>243.08</v>
      </c>
    </row>
    <row r="394" spans="1:12" s="2" customFormat="1" ht="60" customHeight="1">
      <c r="A394" s="8"/>
      <c r="B394" s="10"/>
      <c r="C394" s="27">
        <v>2060222960382</v>
      </c>
      <c r="D394" s="28" t="s">
        <v>272</v>
      </c>
      <c r="E394" s="28">
        <v>32</v>
      </c>
      <c r="F394" s="29" t="s">
        <v>856</v>
      </c>
      <c r="G394" s="10" t="s">
        <v>1344</v>
      </c>
      <c r="H394" s="29" t="s">
        <v>874</v>
      </c>
      <c r="I394" s="30">
        <v>4</v>
      </c>
      <c r="J394" s="9">
        <v>158</v>
      </c>
      <c r="K394" s="16">
        <f t="shared" si="12"/>
        <v>60.77</v>
      </c>
      <c r="L394" s="16">
        <f t="shared" si="13"/>
        <v>243.08</v>
      </c>
    </row>
    <row r="395" spans="1:12" s="2" customFormat="1" ht="60" customHeight="1">
      <c r="A395" s="8"/>
      <c r="B395" s="10"/>
      <c r="C395" s="27">
        <v>2065333639707</v>
      </c>
      <c r="D395" s="28" t="s">
        <v>272</v>
      </c>
      <c r="E395" s="28">
        <v>31</v>
      </c>
      <c r="F395" s="29" t="s">
        <v>856</v>
      </c>
      <c r="G395" s="10" t="s">
        <v>1344</v>
      </c>
      <c r="H395" s="29" t="s">
        <v>874</v>
      </c>
      <c r="I395" s="30">
        <v>2</v>
      </c>
      <c r="J395" s="9">
        <v>158</v>
      </c>
      <c r="K395" s="16">
        <f t="shared" si="12"/>
        <v>60.77</v>
      </c>
      <c r="L395" s="16">
        <f t="shared" si="13"/>
        <v>121.54</v>
      </c>
    </row>
    <row r="396" spans="1:12" s="2" customFormat="1" ht="60" customHeight="1">
      <c r="A396" s="8" t="s">
        <v>236</v>
      </c>
      <c r="B396" s="8"/>
      <c r="C396" s="27">
        <v>2075168130867</v>
      </c>
      <c r="D396" s="28" t="s">
        <v>272</v>
      </c>
      <c r="E396" s="28">
        <v>34</v>
      </c>
      <c r="F396" s="29" t="s">
        <v>856</v>
      </c>
      <c r="G396" s="10" t="s">
        <v>1344</v>
      </c>
      <c r="H396" s="29" t="s">
        <v>874</v>
      </c>
      <c r="I396" s="30">
        <v>4</v>
      </c>
      <c r="J396" s="9">
        <v>158</v>
      </c>
      <c r="K396" s="16">
        <f t="shared" si="12"/>
        <v>60.77</v>
      </c>
      <c r="L396" s="16">
        <f t="shared" si="13"/>
        <v>243.08</v>
      </c>
    </row>
    <row r="397" spans="1:12" s="2" customFormat="1" ht="60" customHeight="1">
      <c r="A397" s="8"/>
      <c r="B397" s="10"/>
      <c r="C397" s="27">
        <v>2097765633480</v>
      </c>
      <c r="D397" s="28" t="s">
        <v>272</v>
      </c>
      <c r="E397" s="28">
        <v>30</v>
      </c>
      <c r="F397" s="29" t="s">
        <v>856</v>
      </c>
      <c r="G397" s="10" t="s">
        <v>1344</v>
      </c>
      <c r="H397" s="29" t="s">
        <v>874</v>
      </c>
      <c r="I397" s="30">
        <v>6</v>
      </c>
      <c r="J397" s="9">
        <v>158</v>
      </c>
      <c r="K397" s="16">
        <f t="shared" si="12"/>
        <v>60.77</v>
      </c>
      <c r="L397" s="16">
        <f t="shared" si="13"/>
        <v>364.62</v>
      </c>
    </row>
    <row r="398" spans="1:12" s="2" customFormat="1" ht="60" customHeight="1">
      <c r="A398" s="8" t="s">
        <v>274</v>
      </c>
      <c r="B398" s="8"/>
      <c r="C398" s="27">
        <v>2022454516980</v>
      </c>
      <c r="D398" s="28" t="s">
        <v>273</v>
      </c>
      <c r="E398" s="28">
        <v>31</v>
      </c>
      <c r="F398" s="29" t="s">
        <v>856</v>
      </c>
      <c r="G398" s="10" t="s">
        <v>1344</v>
      </c>
      <c r="H398" s="29" t="s">
        <v>1004</v>
      </c>
      <c r="I398" s="30">
        <v>1</v>
      </c>
      <c r="J398" s="9">
        <v>147</v>
      </c>
      <c r="K398" s="16">
        <f t="shared" si="12"/>
        <v>56.54</v>
      </c>
      <c r="L398" s="16">
        <f t="shared" si="13"/>
        <v>56.54</v>
      </c>
    </row>
    <row r="399" spans="1:12" s="2" customFormat="1" ht="60" customHeight="1">
      <c r="A399" s="8"/>
      <c r="B399" s="10"/>
      <c r="C399" s="27">
        <v>2053676663336</v>
      </c>
      <c r="D399" s="28" t="s">
        <v>273</v>
      </c>
      <c r="E399" s="28">
        <v>30</v>
      </c>
      <c r="F399" s="29" t="s">
        <v>856</v>
      </c>
      <c r="G399" s="10" t="s">
        <v>1344</v>
      </c>
      <c r="H399" s="29" t="s">
        <v>1004</v>
      </c>
      <c r="I399" s="30">
        <v>1</v>
      </c>
      <c r="J399" s="9">
        <v>147</v>
      </c>
      <c r="K399" s="16">
        <f t="shared" si="12"/>
        <v>56.54</v>
      </c>
      <c r="L399" s="16">
        <f t="shared" si="13"/>
        <v>56.54</v>
      </c>
    </row>
    <row r="400" spans="1:12" s="2" customFormat="1" ht="60" customHeight="1">
      <c r="A400" s="8" t="s">
        <v>274</v>
      </c>
      <c r="B400" s="8"/>
      <c r="C400" s="27">
        <v>2079015161080</v>
      </c>
      <c r="D400" s="28" t="s">
        <v>273</v>
      </c>
      <c r="E400" s="28">
        <v>32</v>
      </c>
      <c r="F400" s="29" t="s">
        <v>856</v>
      </c>
      <c r="G400" s="10" t="s">
        <v>1344</v>
      </c>
      <c r="H400" s="29" t="s">
        <v>1004</v>
      </c>
      <c r="I400" s="30">
        <v>2</v>
      </c>
      <c r="J400" s="9">
        <v>147</v>
      </c>
      <c r="K400" s="16">
        <f t="shared" si="12"/>
        <v>56.54</v>
      </c>
      <c r="L400" s="16">
        <f t="shared" si="13"/>
        <v>113.08</v>
      </c>
    </row>
    <row r="401" spans="1:12" s="2" customFormat="1" ht="60" customHeight="1">
      <c r="A401" s="8" t="s">
        <v>276</v>
      </c>
      <c r="B401" s="8"/>
      <c r="C401" s="27">
        <v>2093912904731</v>
      </c>
      <c r="D401" s="28" t="s">
        <v>275</v>
      </c>
      <c r="E401" s="28">
        <v>32</v>
      </c>
      <c r="F401" s="29" t="s">
        <v>856</v>
      </c>
      <c r="G401" s="10" t="s">
        <v>1344</v>
      </c>
      <c r="H401" s="29" t="s">
        <v>874</v>
      </c>
      <c r="I401" s="30">
        <v>1</v>
      </c>
      <c r="J401" s="9">
        <v>147</v>
      </c>
      <c r="K401" s="16">
        <f t="shared" si="12"/>
        <v>56.54</v>
      </c>
      <c r="L401" s="16">
        <f t="shared" si="13"/>
        <v>56.54</v>
      </c>
    </row>
    <row r="402" spans="1:12" s="2" customFormat="1" ht="60" customHeight="1">
      <c r="A402" s="8" t="s">
        <v>276</v>
      </c>
      <c r="B402" s="8"/>
      <c r="C402" s="27">
        <v>2098545276606</v>
      </c>
      <c r="D402" s="28" t="s">
        <v>275</v>
      </c>
      <c r="E402" s="28">
        <v>30</v>
      </c>
      <c r="F402" s="29" t="s">
        <v>856</v>
      </c>
      <c r="G402" s="10" t="s">
        <v>1344</v>
      </c>
      <c r="H402" s="29" t="s">
        <v>874</v>
      </c>
      <c r="I402" s="30">
        <v>3</v>
      </c>
      <c r="J402" s="9">
        <v>147</v>
      </c>
      <c r="K402" s="16">
        <f t="shared" si="12"/>
        <v>56.54</v>
      </c>
      <c r="L402" s="16">
        <f t="shared" si="13"/>
        <v>169.62</v>
      </c>
    </row>
    <row r="403" spans="1:12" s="2" customFormat="1" ht="60" customHeight="1">
      <c r="A403" s="8"/>
      <c r="B403" s="10"/>
      <c r="C403" s="27">
        <v>2021929483543</v>
      </c>
      <c r="D403" s="28" t="s">
        <v>1299</v>
      </c>
      <c r="E403" s="28" t="s">
        <v>2</v>
      </c>
      <c r="F403" s="29" t="s">
        <v>872</v>
      </c>
      <c r="G403" s="10" t="s">
        <v>1344</v>
      </c>
      <c r="H403" s="29" t="s">
        <v>992</v>
      </c>
      <c r="I403" s="30">
        <v>1</v>
      </c>
      <c r="J403" s="9">
        <v>53</v>
      </c>
      <c r="K403" s="16">
        <f t="shared" si="12"/>
        <v>20.38</v>
      </c>
      <c r="L403" s="16">
        <f t="shared" si="13"/>
        <v>20.38</v>
      </c>
    </row>
    <row r="404" spans="1:12" s="2" customFormat="1" ht="60" customHeight="1">
      <c r="A404" s="8"/>
      <c r="B404" s="10"/>
      <c r="C404" s="27">
        <v>2048634582828</v>
      </c>
      <c r="D404" s="28" t="s">
        <v>1299</v>
      </c>
      <c r="E404" s="28" t="s">
        <v>6</v>
      </c>
      <c r="F404" s="29" t="s">
        <v>872</v>
      </c>
      <c r="G404" s="10" t="s">
        <v>1344</v>
      </c>
      <c r="H404" s="29" t="s">
        <v>992</v>
      </c>
      <c r="I404" s="30">
        <v>1</v>
      </c>
      <c r="J404" s="9">
        <v>53</v>
      </c>
      <c r="K404" s="16">
        <f t="shared" si="12"/>
        <v>20.38</v>
      </c>
      <c r="L404" s="16">
        <f t="shared" si="13"/>
        <v>20.38</v>
      </c>
    </row>
    <row r="405" spans="1:12" s="2" customFormat="1" ht="60" customHeight="1">
      <c r="A405" s="8" t="s">
        <v>280</v>
      </c>
      <c r="B405" s="8"/>
      <c r="C405" s="27">
        <v>2019811699974</v>
      </c>
      <c r="D405" s="28" t="s">
        <v>279</v>
      </c>
      <c r="E405" s="28" t="s">
        <v>6</v>
      </c>
      <c r="F405" s="29" t="s">
        <v>854</v>
      </c>
      <c r="G405" s="10" t="s">
        <v>1344</v>
      </c>
      <c r="H405" s="29" t="s">
        <v>855</v>
      </c>
      <c r="I405" s="30">
        <v>1</v>
      </c>
      <c r="J405" s="9">
        <v>84</v>
      </c>
      <c r="K405" s="16">
        <f t="shared" si="12"/>
        <v>32.31</v>
      </c>
      <c r="L405" s="16">
        <f t="shared" si="13"/>
        <v>32.31</v>
      </c>
    </row>
    <row r="406" spans="1:12" s="2" customFormat="1" ht="60" customHeight="1">
      <c r="A406" s="8"/>
      <c r="B406" s="10"/>
      <c r="C406" s="27">
        <v>2061208352009</v>
      </c>
      <c r="D406" s="28" t="s">
        <v>1300</v>
      </c>
      <c r="E406" s="28" t="s">
        <v>9</v>
      </c>
      <c r="F406" s="29" t="s">
        <v>872</v>
      </c>
      <c r="G406" s="10" t="s">
        <v>1344</v>
      </c>
      <c r="H406" s="29" t="s">
        <v>1206</v>
      </c>
      <c r="I406" s="30">
        <v>1</v>
      </c>
      <c r="J406" s="9">
        <v>53</v>
      </c>
      <c r="K406" s="16">
        <f t="shared" si="12"/>
        <v>20.38</v>
      </c>
      <c r="L406" s="16">
        <f t="shared" si="13"/>
        <v>20.38</v>
      </c>
    </row>
    <row r="407" spans="1:12" s="2" customFormat="1" ht="60" customHeight="1">
      <c r="A407" s="8" t="s">
        <v>74</v>
      </c>
      <c r="B407" s="8"/>
      <c r="C407" s="27">
        <v>2092112404966</v>
      </c>
      <c r="D407" s="28" t="s">
        <v>281</v>
      </c>
      <c r="E407" s="28" t="s">
        <v>3</v>
      </c>
      <c r="F407" s="29" t="s">
        <v>872</v>
      </c>
      <c r="G407" s="10" t="s">
        <v>1344</v>
      </c>
      <c r="H407" s="29" t="s">
        <v>1276</v>
      </c>
      <c r="I407" s="30">
        <v>5</v>
      </c>
      <c r="J407" s="9">
        <v>63</v>
      </c>
      <c r="K407" s="16">
        <f t="shared" si="12"/>
        <v>24.23</v>
      </c>
      <c r="L407" s="16">
        <f t="shared" si="13"/>
        <v>121.15</v>
      </c>
    </row>
    <row r="408" spans="1:12" s="2" customFormat="1" ht="60" customHeight="1">
      <c r="A408" s="8" t="s">
        <v>283</v>
      </c>
      <c r="B408" s="8"/>
      <c r="C408" s="27">
        <v>2016986564984</v>
      </c>
      <c r="D408" s="28" t="s">
        <v>282</v>
      </c>
      <c r="E408" s="28" t="s">
        <v>3</v>
      </c>
      <c r="F408" s="29" t="s">
        <v>859</v>
      </c>
      <c r="G408" s="10" t="s">
        <v>1344</v>
      </c>
      <c r="H408" s="29" t="s">
        <v>949</v>
      </c>
      <c r="I408" s="30">
        <v>1</v>
      </c>
      <c r="J408" s="9">
        <v>126</v>
      </c>
      <c r="K408" s="16">
        <f t="shared" si="12"/>
        <v>48.46</v>
      </c>
      <c r="L408" s="16">
        <f t="shared" si="13"/>
        <v>48.46</v>
      </c>
    </row>
    <row r="409" spans="1:12" s="2" customFormat="1" ht="60" customHeight="1">
      <c r="A409" s="8" t="s">
        <v>283</v>
      </c>
      <c r="B409" s="8"/>
      <c r="C409" s="27">
        <v>2060505317872</v>
      </c>
      <c r="D409" s="28" t="s">
        <v>282</v>
      </c>
      <c r="E409" s="28" t="s">
        <v>2</v>
      </c>
      <c r="F409" s="29" t="s">
        <v>859</v>
      </c>
      <c r="G409" s="10" t="s">
        <v>1344</v>
      </c>
      <c r="H409" s="29" t="s">
        <v>949</v>
      </c>
      <c r="I409" s="30">
        <v>2</v>
      </c>
      <c r="J409" s="9">
        <v>126</v>
      </c>
      <c r="K409" s="16">
        <f t="shared" si="12"/>
        <v>48.46</v>
      </c>
      <c r="L409" s="16">
        <f t="shared" si="13"/>
        <v>96.92</v>
      </c>
    </row>
    <row r="410" spans="1:12" s="2" customFormat="1" ht="60" customHeight="1">
      <c r="A410" s="8" t="s">
        <v>287</v>
      </c>
      <c r="B410" s="8"/>
      <c r="C410" s="27">
        <v>2065792450745</v>
      </c>
      <c r="D410" s="28" t="s">
        <v>286</v>
      </c>
      <c r="E410" s="28">
        <v>32</v>
      </c>
      <c r="F410" s="29" t="s">
        <v>861</v>
      </c>
      <c r="G410" s="10" t="s">
        <v>1344</v>
      </c>
      <c r="H410" s="29" t="s">
        <v>1106</v>
      </c>
      <c r="I410" s="30">
        <v>4</v>
      </c>
      <c r="J410" s="9">
        <v>137</v>
      </c>
      <c r="K410" s="16">
        <f t="shared" si="12"/>
        <v>52.69</v>
      </c>
      <c r="L410" s="16">
        <f t="shared" si="13"/>
        <v>210.76</v>
      </c>
    </row>
    <row r="411" spans="1:12" s="2" customFormat="1" ht="60" customHeight="1">
      <c r="A411" s="8" t="s">
        <v>287</v>
      </c>
      <c r="B411" s="8"/>
      <c r="C411" s="27">
        <v>2078260870815</v>
      </c>
      <c r="D411" s="28" t="s">
        <v>286</v>
      </c>
      <c r="E411" s="28">
        <v>36</v>
      </c>
      <c r="F411" s="29" t="s">
        <v>861</v>
      </c>
      <c r="G411" s="10" t="s">
        <v>1344</v>
      </c>
      <c r="H411" s="29" t="s">
        <v>1106</v>
      </c>
      <c r="I411" s="30">
        <v>2</v>
      </c>
      <c r="J411" s="9">
        <v>137</v>
      </c>
      <c r="K411" s="16">
        <f t="shared" si="12"/>
        <v>52.69</v>
      </c>
      <c r="L411" s="16">
        <f t="shared" si="13"/>
        <v>105.38</v>
      </c>
    </row>
    <row r="412" spans="1:12" s="2" customFormat="1" ht="60" customHeight="1">
      <c r="A412" s="8" t="s">
        <v>289</v>
      </c>
      <c r="B412" s="8"/>
      <c r="C412" s="27">
        <v>2036385130917</v>
      </c>
      <c r="D412" s="28" t="s">
        <v>288</v>
      </c>
      <c r="E412" s="28">
        <v>38</v>
      </c>
      <c r="F412" s="29" t="s">
        <v>861</v>
      </c>
      <c r="G412" s="10" t="s">
        <v>1344</v>
      </c>
      <c r="H412" s="29" t="s">
        <v>1106</v>
      </c>
      <c r="I412" s="30">
        <v>1</v>
      </c>
      <c r="J412" s="9">
        <v>137</v>
      </c>
      <c r="K412" s="16">
        <f t="shared" si="12"/>
        <v>52.69</v>
      </c>
      <c r="L412" s="16">
        <f t="shared" si="13"/>
        <v>52.69</v>
      </c>
    </row>
    <row r="413" spans="1:12" s="2" customFormat="1" ht="60" customHeight="1">
      <c r="A413" s="8" t="s">
        <v>289</v>
      </c>
      <c r="B413" s="8"/>
      <c r="C413" s="27">
        <v>2060074126721</v>
      </c>
      <c r="D413" s="28" t="s">
        <v>288</v>
      </c>
      <c r="E413" s="28">
        <v>34</v>
      </c>
      <c r="F413" s="29" t="s">
        <v>861</v>
      </c>
      <c r="G413" s="10" t="s">
        <v>1344</v>
      </c>
      <c r="H413" s="29" t="s">
        <v>1106</v>
      </c>
      <c r="I413" s="30">
        <v>2</v>
      </c>
      <c r="J413" s="9">
        <v>137</v>
      </c>
      <c r="K413" s="16">
        <f t="shared" si="12"/>
        <v>52.69</v>
      </c>
      <c r="L413" s="16">
        <f t="shared" si="13"/>
        <v>105.38</v>
      </c>
    </row>
    <row r="414" spans="1:12" s="2" customFormat="1" ht="60" customHeight="1">
      <c r="A414" s="8" t="s">
        <v>291</v>
      </c>
      <c r="B414" s="8"/>
      <c r="C414" s="27">
        <v>2025921424580</v>
      </c>
      <c r="D414" s="28" t="s">
        <v>290</v>
      </c>
      <c r="E414" s="28" t="s">
        <v>3</v>
      </c>
      <c r="F414" s="29" t="s">
        <v>854</v>
      </c>
      <c r="G414" s="10" t="s">
        <v>1344</v>
      </c>
      <c r="H414" s="29" t="s">
        <v>1035</v>
      </c>
      <c r="I414" s="30">
        <v>2</v>
      </c>
      <c r="J414" s="9">
        <v>105</v>
      </c>
      <c r="K414" s="16">
        <f t="shared" si="12"/>
        <v>40.380000000000003</v>
      </c>
      <c r="L414" s="16">
        <f t="shared" si="13"/>
        <v>80.760000000000005</v>
      </c>
    </row>
    <row r="415" spans="1:12" s="2" customFormat="1" ht="60" customHeight="1">
      <c r="A415" s="8" t="s">
        <v>291</v>
      </c>
      <c r="B415" s="8"/>
      <c r="C415" s="27">
        <v>2078053765946</v>
      </c>
      <c r="D415" s="28" t="s">
        <v>290</v>
      </c>
      <c r="E415" s="28" t="s">
        <v>2</v>
      </c>
      <c r="F415" s="29" t="s">
        <v>854</v>
      </c>
      <c r="G415" s="10" t="s">
        <v>1344</v>
      </c>
      <c r="H415" s="29" t="s">
        <v>1035</v>
      </c>
      <c r="I415" s="30">
        <v>3</v>
      </c>
      <c r="J415" s="9">
        <v>105</v>
      </c>
      <c r="K415" s="16">
        <f t="shared" si="12"/>
        <v>40.380000000000003</v>
      </c>
      <c r="L415" s="16">
        <f t="shared" si="13"/>
        <v>121.14000000000001</v>
      </c>
    </row>
    <row r="416" spans="1:12" s="2" customFormat="1" ht="60" customHeight="1">
      <c r="A416" s="8" t="s">
        <v>283</v>
      </c>
      <c r="B416" s="8"/>
      <c r="C416" s="27">
        <v>2035689813380</v>
      </c>
      <c r="D416" s="28" t="s">
        <v>292</v>
      </c>
      <c r="E416" s="28" t="s">
        <v>9</v>
      </c>
      <c r="F416" s="29" t="s">
        <v>859</v>
      </c>
      <c r="G416" s="10" t="s">
        <v>1344</v>
      </c>
      <c r="H416" s="29" t="s">
        <v>1102</v>
      </c>
      <c r="I416" s="30">
        <v>1</v>
      </c>
      <c r="J416" s="9">
        <v>105</v>
      </c>
      <c r="K416" s="16">
        <f t="shared" si="12"/>
        <v>40.380000000000003</v>
      </c>
      <c r="L416" s="16">
        <f t="shared" si="13"/>
        <v>40.380000000000003</v>
      </c>
    </row>
    <row r="417" spans="1:12" s="2" customFormat="1" ht="60" customHeight="1">
      <c r="A417" s="8"/>
      <c r="B417" s="10"/>
      <c r="C417" s="27">
        <v>2063075625477</v>
      </c>
      <c r="D417" s="28" t="s">
        <v>1301</v>
      </c>
      <c r="E417" s="28" t="s">
        <v>3</v>
      </c>
      <c r="F417" s="29" t="s">
        <v>872</v>
      </c>
      <c r="G417" s="10" t="s">
        <v>1344</v>
      </c>
      <c r="H417" s="29" t="s">
        <v>992</v>
      </c>
      <c r="I417" s="30">
        <v>1</v>
      </c>
      <c r="J417" s="9">
        <v>53</v>
      </c>
      <c r="K417" s="16">
        <f t="shared" si="12"/>
        <v>20.38</v>
      </c>
      <c r="L417" s="16">
        <f t="shared" si="13"/>
        <v>20.38</v>
      </c>
    </row>
    <row r="418" spans="1:12" s="2" customFormat="1" ht="60" customHeight="1">
      <c r="A418" s="8"/>
      <c r="B418" s="10"/>
      <c r="C418" s="27">
        <v>2018330254893</v>
      </c>
      <c r="D418" s="28" t="s">
        <v>1302</v>
      </c>
      <c r="E418" s="28" t="s">
        <v>9</v>
      </c>
      <c r="F418" s="29" t="s">
        <v>872</v>
      </c>
      <c r="G418" s="10" t="s">
        <v>1344</v>
      </c>
      <c r="H418" s="29" t="s">
        <v>970</v>
      </c>
      <c r="I418" s="30">
        <v>1</v>
      </c>
      <c r="J418" s="9">
        <v>53</v>
      </c>
      <c r="K418" s="16">
        <f t="shared" si="12"/>
        <v>20.38</v>
      </c>
      <c r="L418" s="16">
        <f t="shared" si="13"/>
        <v>20.38</v>
      </c>
    </row>
    <row r="419" spans="1:12" s="2" customFormat="1" ht="60" customHeight="1">
      <c r="A419" s="8"/>
      <c r="B419" s="10"/>
      <c r="C419" s="27">
        <v>2010922732741</v>
      </c>
      <c r="D419" s="28" t="s">
        <v>294</v>
      </c>
      <c r="E419" s="28" t="s">
        <v>2</v>
      </c>
      <c r="F419" s="29" t="s">
        <v>861</v>
      </c>
      <c r="G419" s="10" t="s">
        <v>1344</v>
      </c>
      <c r="H419" s="29" t="s">
        <v>876</v>
      </c>
      <c r="I419" s="30">
        <v>1</v>
      </c>
      <c r="J419" s="9">
        <v>126</v>
      </c>
      <c r="K419" s="16">
        <f t="shared" si="12"/>
        <v>48.46</v>
      </c>
      <c r="L419" s="16">
        <f t="shared" si="13"/>
        <v>48.46</v>
      </c>
    </row>
    <row r="420" spans="1:12" s="2" customFormat="1" ht="60" customHeight="1">
      <c r="A420" s="8" t="s">
        <v>295</v>
      </c>
      <c r="B420" s="8"/>
      <c r="C420" s="27">
        <v>2082800649106</v>
      </c>
      <c r="D420" s="28" t="s">
        <v>294</v>
      </c>
      <c r="E420" s="28" t="s">
        <v>3</v>
      </c>
      <c r="F420" s="29" t="s">
        <v>861</v>
      </c>
      <c r="G420" s="10" t="s">
        <v>1344</v>
      </c>
      <c r="H420" s="29" t="s">
        <v>876</v>
      </c>
      <c r="I420" s="30">
        <v>1</v>
      </c>
      <c r="J420" s="9">
        <v>126</v>
      </c>
      <c r="K420" s="16">
        <f t="shared" si="12"/>
        <v>48.46</v>
      </c>
      <c r="L420" s="16">
        <f t="shared" si="13"/>
        <v>48.46</v>
      </c>
    </row>
    <row r="421" spans="1:12" s="2" customFormat="1" ht="60" customHeight="1">
      <c r="A421" s="8" t="s">
        <v>297</v>
      </c>
      <c r="B421" s="8"/>
      <c r="C421" s="27">
        <v>2051578962090</v>
      </c>
      <c r="D421" s="28" t="s">
        <v>296</v>
      </c>
      <c r="E421" s="28" t="s">
        <v>2</v>
      </c>
      <c r="F421" s="29" t="s">
        <v>861</v>
      </c>
      <c r="G421" s="10" t="s">
        <v>1344</v>
      </c>
      <c r="H421" s="29" t="s">
        <v>876</v>
      </c>
      <c r="I421" s="30">
        <v>13</v>
      </c>
      <c r="J421" s="9">
        <v>126</v>
      </c>
      <c r="K421" s="16">
        <f t="shared" si="12"/>
        <v>48.46</v>
      </c>
      <c r="L421" s="16">
        <f t="shared" si="13"/>
        <v>629.98</v>
      </c>
    </row>
    <row r="422" spans="1:12" s="2" customFormat="1" ht="60" customHeight="1">
      <c r="A422" s="8" t="s">
        <v>297</v>
      </c>
      <c r="B422" s="8"/>
      <c r="C422" s="27">
        <v>2086129296638</v>
      </c>
      <c r="D422" s="28" t="s">
        <v>296</v>
      </c>
      <c r="E422" s="28" t="s">
        <v>9</v>
      </c>
      <c r="F422" s="29" t="s">
        <v>861</v>
      </c>
      <c r="G422" s="10" t="s">
        <v>1344</v>
      </c>
      <c r="H422" s="29" t="s">
        <v>876</v>
      </c>
      <c r="I422" s="30">
        <v>9</v>
      </c>
      <c r="J422" s="9">
        <v>126</v>
      </c>
      <c r="K422" s="16">
        <f t="shared" si="12"/>
        <v>48.46</v>
      </c>
      <c r="L422" s="16">
        <f t="shared" si="13"/>
        <v>436.14</v>
      </c>
    </row>
    <row r="423" spans="1:12" s="2" customFormat="1" ht="60" customHeight="1">
      <c r="A423" s="8" t="s">
        <v>299</v>
      </c>
      <c r="B423" s="8"/>
      <c r="C423" s="27">
        <v>2011128202021</v>
      </c>
      <c r="D423" s="28" t="s">
        <v>298</v>
      </c>
      <c r="E423" s="28" t="s">
        <v>6</v>
      </c>
      <c r="F423" s="29" t="s">
        <v>878</v>
      </c>
      <c r="G423" s="10" t="s">
        <v>1344</v>
      </c>
      <c r="H423" s="29" t="s">
        <v>879</v>
      </c>
      <c r="I423" s="30">
        <v>1</v>
      </c>
      <c r="J423" s="9">
        <v>210</v>
      </c>
      <c r="K423" s="16">
        <f t="shared" si="12"/>
        <v>80.77</v>
      </c>
      <c r="L423" s="16">
        <f t="shared" si="13"/>
        <v>80.77</v>
      </c>
    </row>
    <row r="424" spans="1:12" s="2" customFormat="1" ht="60" customHeight="1">
      <c r="A424" s="8" t="s">
        <v>299</v>
      </c>
      <c r="B424" s="8"/>
      <c r="C424" s="27">
        <v>2014108410423</v>
      </c>
      <c r="D424" s="28" t="s">
        <v>298</v>
      </c>
      <c r="E424" s="28" t="s">
        <v>3</v>
      </c>
      <c r="F424" s="29" t="s">
        <v>878</v>
      </c>
      <c r="G424" s="10" t="s">
        <v>1344</v>
      </c>
      <c r="H424" s="29" t="s">
        <v>879</v>
      </c>
      <c r="I424" s="30">
        <v>3</v>
      </c>
      <c r="J424" s="9">
        <v>210</v>
      </c>
      <c r="K424" s="16">
        <f t="shared" si="12"/>
        <v>80.77</v>
      </c>
      <c r="L424" s="16">
        <f t="shared" si="13"/>
        <v>242.31</v>
      </c>
    </row>
    <row r="425" spans="1:12" s="2" customFormat="1" ht="60" customHeight="1">
      <c r="A425" s="8" t="s">
        <v>299</v>
      </c>
      <c r="B425" s="8"/>
      <c r="C425" s="27">
        <v>2064049707076</v>
      </c>
      <c r="D425" s="28" t="s">
        <v>298</v>
      </c>
      <c r="E425" s="28" t="s">
        <v>2</v>
      </c>
      <c r="F425" s="29" t="s">
        <v>878</v>
      </c>
      <c r="G425" s="10" t="s">
        <v>1344</v>
      </c>
      <c r="H425" s="29" t="s">
        <v>879</v>
      </c>
      <c r="I425" s="30">
        <v>3</v>
      </c>
      <c r="J425" s="9">
        <v>210</v>
      </c>
      <c r="K425" s="16">
        <f t="shared" si="12"/>
        <v>80.77</v>
      </c>
      <c r="L425" s="16">
        <f t="shared" si="13"/>
        <v>242.31</v>
      </c>
    </row>
    <row r="426" spans="1:12" s="2" customFormat="1" ht="60" customHeight="1">
      <c r="A426" s="8" t="s">
        <v>44</v>
      </c>
      <c r="B426" s="8"/>
      <c r="C426" s="27">
        <v>2067798754032</v>
      </c>
      <c r="D426" s="28" t="s">
        <v>300</v>
      </c>
      <c r="E426" s="28" t="s">
        <v>6</v>
      </c>
      <c r="F426" s="29" t="s">
        <v>878</v>
      </c>
      <c r="G426" s="10" t="s">
        <v>1344</v>
      </c>
      <c r="H426" s="29" t="s">
        <v>1231</v>
      </c>
      <c r="I426" s="30">
        <v>1</v>
      </c>
      <c r="J426" s="9">
        <v>263</v>
      </c>
      <c r="K426" s="16">
        <f t="shared" si="12"/>
        <v>101.15</v>
      </c>
      <c r="L426" s="16">
        <f t="shared" si="13"/>
        <v>101.15</v>
      </c>
    </row>
    <row r="427" spans="1:12" s="2" customFormat="1" ht="60" customHeight="1">
      <c r="A427" s="8" t="s">
        <v>302</v>
      </c>
      <c r="B427" s="8"/>
      <c r="C427" s="27">
        <v>2034354764095</v>
      </c>
      <c r="D427" s="28" t="s">
        <v>301</v>
      </c>
      <c r="E427" s="28" t="s">
        <v>9</v>
      </c>
      <c r="F427" s="29" t="s">
        <v>878</v>
      </c>
      <c r="G427" s="10" t="s">
        <v>1344</v>
      </c>
      <c r="H427" s="29" t="s">
        <v>1091</v>
      </c>
      <c r="I427" s="30">
        <v>1</v>
      </c>
      <c r="J427" s="9">
        <v>263</v>
      </c>
      <c r="K427" s="16">
        <f t="shared" si="12"/>
        <v>101.15</v>
      </c>
      <c r="L427" s="16">
        <f t="shared" si="13"/>
        <v>101.15</v>
      </c>
    </row>
    <row r="428" spans="1:12" s="2" customFormat="1" ht="60" customHeight="1">
      <c r="A428" s="8" t="s">
        <v>276</v>
      </c>
      <c r="B428" s="8"/>
      <c r="C428" s="27">
        <v>2053475735746</v>
      </c>
      <c r="D428" s="28" t="s">
        <v>303</v>
      </c>
      <c r="E428" s="28">
        <v>30</v>
      </c>
      <c r="F428" s="29" t="s">
        <v>856</v>
      </c>
      <c r="G428" s="10" t="s">
        <v>1344</v>
      </c>
      <c r="H428" s="29" t="s">
        <v>874</v>
      </c>
      <c r="I428" s="30">
        <v>3</v>
      </c>
      <c r="J428" s="9">
        <v>137</v>
      </c>
      <c r="K428" s="16">
        <f t="shared" si="12"/>
        <v>52.69</v>
      </c>
      <c r="L428" s="16">
        <f t="shared" si="13"/>
        <v>158.07</v>
      </c>
    </row>
    <row r="429" spans="1:12" s="2" customFormat="1" ht="60" customHeight="1">
      <c r="A429" s="8" t="s">
        <v>276</v>
      </c>
      <c r="B429" s="8"/>
      <c r="C429" s="27">
        <v>2082522782372</v>
      </c>
      <c r="D429" s="28" t="s">
        <v>303</v>
      </c>
      <c r="E429" s="28">
        <v>33</v>
      </c>
      <c r="F429" s="29" t="s">
        <v>856</v>
      </c>
      <c r="G429" s="10" t="s">
        <v>1344</v>
      </c>
      <c r="H429" s="29" t="s">
        <v>874</v>
      </c>
      <c r="I429" s="30">
        <v>1</v>
      </c>
      <c r="J429" s="9">
        <v>137</v>
      </c>
      <c r="K429" s="16">
        <f t="shared" si="12"/>
        <v>52.69</v>
      </c>
      <c r="L429" s="16">
        <f t="shared" si="13"/>
        <v>52.69</v>
      </c>
    </row>
    <row r="430" spans="1:12" s="2" customFormat="1" ht="60" customHeight="1">
      <c r="A430" s="8" t="s">
        <v>236</v>
      </c>
      <c r="B430" s="8"/>
      <c r="C430" s="27">
        <v>2038780821780</v>
      </c>
      <c r="D430" s="28" t="s">
        <v>304</v>
      </c>
      <c r="E430" s="28">
        <v>29</v>
      </c>
      <c r="F430" s="29" t="s">
        <v>856</v>
      </c>
      <c r="G430" s="10" t="s">
        <v>1344</v>
      </c>
      <c r="H430" s="29" t="s">
        <v>857</v>
      </c>
      <c r="I430" s="30">
        <v>1</v>
      </c>
      <c r="J430" s="9">
        <v>130</v>
      </c>
      <c r="K430" s="16">
        <f t="shared" si="12"/>
        <v>50</v>
      </c>
      <c r="L430" s="16">
        <f t="shared" si="13"/>
        <v>50</v>
      </c>
    </row>
    <row r="431" spans="1:12" s="2" customFormat="1" ht="60" customHeight="1">
      <c r="A431" s="8" t="s">
        <v>236</v>
      </c>
      <c r="B431" s="8"/>
      <c r="C431" s="27">
        <v>2091093142294</v>
      </c>
      <c r="D431" s="28" t="s">
        <v>304</v>
      </c>
      <c r="E431" s="28">
        <v>30</v>
      </c>
      <c r="F431" s="29" t="s">
        <v>856</v>
      </c>
      <c r="G431" s="10" t="s">
        <v>1344</v>
      </c>
      <c r="H431" s="29" t="s">
        <v>857</v>
      </c>
      <c r="I431" s="30">
        <v>3</v>
      </c>
      <c r="J431" s="9">
        <v>130</v>
      </c>
      <c r="K431" s="16">
        <f t="shared" si="12"/>
        <v>50</v>
      </c>
      <c r="L431" s="16">
        <f t="shared" si="13"/>
        <v>150</v>
      </c>
    </row>
    <row r="432" spans="1:12" s="2" customFormat="1" ht="60" customHeight="1">
      <c r="A432" s="8" t="s">
        <v>302</v>
      </c>
      <c r="B432" s="8"/>
      <c r="C432" s="27">
        <v>2072800291047</v>
      </c>
      <c r="D432" s="28" t="s">
        <v>305</v>
      </c>
      <c r="E432" s="28" t="s">
        <v>2</v>
      </c>
      <c r="F432" s="29" t="s">
        <v>878</v>
      </c>
      <c r="G432" s="10" t="s">
        <v>1344</v>
      </c>
      <c r="H432" s="29" t="s">
        <v>1244</v>
      </c>
      <c r="I432" s="30">
        <v>1</v>
      </c>
      <c r="J432" s="9">
        <v>189</v>
      </c>
      <c r="K432" s="16">
        <f t="shared" si="12"/>
        <v>72.69</v>
      </c>
      <c r="L432" s="16">
        <f t="shared" si="13"/>
        <v>72.69</v>
      </c>
    </row>
    <row r="433" spans="1:12" s="2" customFormat="1" ht="60" customHeight="1">
      <c r="A433" s="8" t="s">
        <v>8</v>
      </c>
      <c r="B433" s="8"/>
      <c r="C433" s="27">
        <v>2014565215814</v>
      </c>
      <c r="D433" s="28" t="s">
        <v>306</v>
      </c>
      <c r="E433" s="28" t="s">
        <v>6</v>
      </c>
      <c r="F433" s="29" t="s">
        <v>878</v>
      </c>
      <c r="G433" s="10" t="s">
        <v>1344</v>
      </c>
      <c r="H433" s="29" t="s">
        <v>920</v>
      </c>
      <c r="I433" s="30">
        <v>3</v>
      </c>
      <c r="J433" s="9">
        <v>231</v>
      </c>
      <c r="K433" s="16">
        <f t="shared" si="12"/>
        <v>88.85</v>
      </c>
      <c r="L433" s="16">
        <f t="shared" si="13"/>
        <v>266.54999999999995</v>
      </c>
    </row>
    <row r="434" spans="1:12" s="2" customFormat="1" ht="60" customHeight="1">
      <c r="A434" s="8" t="s">
        <v>8</v>
      </c>
      <c r="B434" s="8"/>
      <c r="C434" s="27">
        <v>2018679222911</v>
      </c>
      <c r="D434" s="28" t="s">
        <v>306</v>
      </c>
      <c r="E434" s="28" t="s">
        <v>277</v>
      </c>
      <c r="F434" s="29" t="s">
        <v>878</v>
      </c>
      <c r="G434" s="10" t="s">
        <v>1344</v>
      </c>
      <c r="H434" s="29" t="s">
        <v>920</v>
      </c>
      <c r="I434" s="30">
        <v>2</v>
      </c>
      <c r="J434" s="9">
        <v>231</v>
      </c>
      <c r="K434" s="16">
        <f t="shared" si="12"/>
        <v>88.85</v>
      </c>
      <c r="L434" s="16">
        <f t="shared" si="13"/>
        <v>177.7</v>
      </c>
    </row>
    <row r="435" spans="1:12" s="2" customFormat="1" ht="60" customHeight="1">
      <c r="A435" s="8" t="s">
        <v>8</v>
      </c>
      <c r="B435" s="8"/>
      <c r="C435" s="27">
        <v>2069158872615</v>
      </c>
      <c r="D435" s="28" t="s">
        <v>306</v>
      </c>
      <c r="E435" s="28" t="s">
        <v>9</v>
      </c>
      <c r="F435" s="29" t="s">
        <v>878</v>
      </c>
      <c r="G435" s="10" t="s">
        <v>1344</v>
      </c>
      <c r="H435" s="29" t="s">
        <v>920</v>
      </c>
      <c r="I435" s="30">
        <v>8</v>
      </c>
      <c r="J435" s="9">
        <v>231</v>
      </c>
      <c r="K435" s="16">
        <f t="shared" si="12"/>
        <v>88.85</v>
      </c>
      <c r="L435" s="16">
        <f t="shared" si="13"/>
        <v>710.8</v>
      </c>
    </row>
    <row r="436" spans="1:12" s="2" customFormat="1" ht="60" customHeight="1">
      <c r="A436" s="8" t="s">
        <v>308</v>
      </c>
      <c r="B436" s="8"/>
      <c r="C436" s="27">
        <v>2017939234213</v>
      </c>
      <c r="D436" s="28" t="s">
        <v>307</v>
      </c>
      <c r="E436" s="28" t="s">
        <v>3</v>
      </c>
      <c r="F436" s="29" t="s">
        <v>854</v>
      </c>
      <c r="G436" s="10" t="s">
        <v>1344</v>
      </c>
      <c r="H436" s="29" t="s">
        <v>875</v>
      </c>
      <c r="I436" s="30">
        <v>3</v>
      </c>
      <c r="J436" s="9">
        <v>84</v>
      </c>
      <c r="K436" s="16">
        <f t="shared" si="12"/>
        <v>32.31</v>
      </c>
      <c r="L436" s="16">
        <f t="shared" si="13"/>
        <v>96.93</v>
      </c>
    </row>
    <row r="437" spans="1:12" s="2" customFormat="1" ht="60" customHeight="1">
      <c r="A437" s="8" t="s">
        <v>308</v>
      </c>
      <c r="B437" s="8"/>
      <c r="C437" s="27">
        <v>2073438421769</v>
      </c>
      <c r="D437" s="28" t="s">
        <v>307</v>
      </c>
      <c r="E437" s="28" t="s">
        <v>6</v>
      </c>
      <c r="F437" s="29" t="s">
        <v>854</v>
      </c>
      <c r="G437" s="10" t="s">
        <v>1344</v>
      </c>
      <c r="H437" s="29" t="s">
        <v>875</v>
      </c>
      <c r="I437" s="30">
        <v>1</v>
      </c>
      <c r="J437" s="9">
        <v>84</v>
      </c>
      <c r="K437" s="16">
        <f t="shared" si="12"/>
        <v>32.31</v>
      </c>
      <c r="L437" s="16">
        <f t="shared" si="13"/>
        <v>32.31</v>
      </c>
    </row>
    <row r="438" spans="1:12" s="2" customFormat="1" ht="60" customHeight="1">
      <c r="A438" s="8" t="s">
        <v>308</v>
      </c>
      <c r="B438" s="8"/>
      <c r="C438" s="27">
        <v>2092192159268</v>
      </c>
      <c r="D438" s="28" t="s">
        <v>307</v>
      </c>
      <c r="E438" s="28" t="s">
        <v>2</v>
      </c>
      <c r="F438" s="29" t="s">
        <v>854</v>
      </c>
      <c r="G438" s="10" t="s">
        <v>1344</v>
      </c>
      <c r="H438" s="29" t="s">
        <v>875</v>
      </c>
      <c r="I438" s="30">
        <v>11</v>
      </c>
      <c r="J438" s="9">
        <v>84</v>
      </c>
      <c r="K438" s="16">
        <f t="shared" si="12"/>
        <v>32.31</v>
      </c>
      <c r="L438" s="16">
        <f t="shared" si="13"/>
        <v>355.41</v>
      </c>
    </row>
    <row r="439" spans="1:12" s="2" customFormat="1" ht="60" customHeight="1">
      <c r="A439" s="8" t="s">
        <v>310</v>
      </c>
      <c r="B439" s="8"/>
      <c r="C439" s="27">
        <v>2074626791046</v>
      </c>
      <c r="D439" s="28" t="s">
        <v>309</v>
      </c>
      <c r="E439" s="28">
        <v>33</v>
      </c>
      <c r="F439" s="29" t="s">
        <v>861</v>
      </c>
      <c r="G439" s="10" t="s">
        <v>1344</v>
      </c>
      <c r="H439" s="29" t="s">
        <v>898</v>
      </c>
      <c r="I439" s="30">
        <v>1</v>
      </c>
      <c r="J439" s="9">
        <v>130</v>
      </c>
      <c r="K439" s="16">
        <f t="shared" si="12"/>
        <v>50</v>
      </c>
      <c r="L439" s="16">
        <f t="shared" si="13"/>
        <v>50</v>
      </c>
    </row>
    <row r="440" spans="1:12" s="2" customFormat="1" ht="60" customHeight="1">
      <c r="A440" s="8" t="s">
        <v>310</v>
      </c>
      <c r="B440" s="8"/>
      <c r="C440" s="27">
        <v>2080235443566</v>
      </c>
      <c r="D440" s="28" t="s">
        <v>309</v>
      </c>
      <c r="E440" s="28">
        <v>28</v>
      </c>
      <c r="F440" s="29" t="s">
        <v>861</v>
      </c>
      <c r="G440" s="10" t="s">
        <v>1344</v>
      </c>
      <c r="H440" s="29" t="s">
        <v>898</v>
      </c>
      <c r="I440" s="30">
        <v>1</v>
      </c>
      <c r="J440" s="9">
        <v>130</v>
      </c>
      <c r="K440" s="16">
        <f t="shared" si="12"/>
        <v>50</v>
      </c>
      <c r="L440" s="16">
        <f t="shared" si="13"/>
        <v>50</v>
      </c>
    </row>
    <row r="441" spans="1:12" s="2" customFormat="1" ht="60" customHeight="1">
      <c r="A441" s="8" t="s">
        <v>310</v>
      </c>
      <c r="B441" s="8"/>
      <c r="C441" s="27">
        <v>2097893966962</v>
      </c>
      <c r="D441" s="28" t="s">
        <v>309</v>
      </c>
      <c r="E441" s="28">
        <v>34</v>
      </c>
      <c r="F441" s="29" t="s">
        <v>861</v>
      </c>
      <c r="G441" s="10" t="s">
        <v>1344</v>
      </c>
      <c r="H441" s="29" t="s">
        <v>898</v>
      </c>
      <c r="I441" s="30">
        <v>1</v>
      </c>
      <c r="J441" s="9">
        <v>130</v>
      </c>
      <c r="K441" s="16">
        <f t="shared" si="12"/>
        <v>50</v>
      </c>
      <c r="L441" s="16">
        <f t="shared" si="13"/>
        <v>50</v>
      </c>
    </row>
    <row r="442" spans="1:12" s="2" customFormat="1" ht="60" customHeight="1">
      <c r="A442" s="8" t="s">
        <v>312</v>
      </c>
      <c r="B442" s="8"/>
      <c r="C442" s="27">
        <v>2023206435818</v>
      </c>
      <c r="D442" s="28" t="s">
        <v>311</v>
      </c>
      <c r="E442" s="28" t="s">
        <v>277</v>
      </c>
      <c r="F442" s="29" t="s">
        <v>887</v>
      </c>
      <c r="G442" s="10" t="s">
        <v>1344</v>
      </c>
      <c r="H442" s="29" t="s">
        <v>1015</v>
      </c>
      <c r="I442" s="30">
        <v>1</v>
      </c>
      <c r="J442" s="9">
        <v>105</v>
      </c>
      <c r="K442" s="16">
        <f t="shared" si="12"/>
        <v>40.380000000000003</v>
      </c>
      <c r="L442" s="16">
        <f t="shared" si="13"/>
        <v>40.380000000000003</v>
      </c>
    </row>
    <row r="443" spans="1:12" s="2" customFormat="1" ht="60" customHeight="1">
      <c r="A443" s="8" t="s">
        <v>312</v>
      </c>
      <c r="B443" s="8"/>
      <c r="C443" s="27">
        <v>2036190308815</v>
      </c>
      <c r="D443" s="28" t="s">
        <v>311</v>
      </c>
      <c r="E443" s="28" t="s">
        <v>6</v>
      </c>
      <c r="F443" s="29" t="s">
        <v>887</v>
      </c>
      <c r="G443" s="10" t="s">
        <v>1344</v>
      </c>
      <c r="H443" s="29" t="s">
        <v>1015</v>
      </c>
      <c r="I443" s="30">
        <v>3</v>
      </c>
      <c r="J443" s="9">
        <v>105</v>
      </c>
      <c r="K443" s="16">
        <f t="shared" si="12"/>
        <v>40.380000000000003</v>
      </c>
      <c r="L443" s="16">
        <f t="shared" si="13"/>
        <v>121.14000000000001</v>
      </c>
    </row>
    <row r="444" spans="1:12" s="2" customFormat="1" ht="60" customHeight="1">
      <c r="A444" s="8" t="s">
        <v>312</v>
      </c>
      <c r="B444" s="8"/>
      <c r="C444" s="27">
        <v>2038092851338</v>
      </c>
      <c r="D444" s="28" t="s">
        <v>311</v>
      </c>
      <c r="E444" s="28" t="s">
        <v>9</v>
      </c>
      <c r="F444" s="29" t="s">
        <v>887</v>
      </c>
      <c r="G444" s="10" t="s">
        <v>1344</v>
      </c>
      <c r="H444" s="29" t="s">
        <v>1015</v>
      </c>
      <c r="I444" s="30">
        <v>2</v>
      </c>
      <c r="J444" s="9">
        <v>105</v>
      </c>
      <c r="K444" s="16">
        <f t="shared" si="12"/>
        <v>40.380000000000003</v>
      </c>
      <c r="L444" s="16">
        <f t="shared" si="13"/>
        <v>80.760000000000005</v>
      </c>
    </row>
    <row r="445" spans="1:12" s="2" customFormat="1" ht="60" customHeight="1">
      <c r="A445" s="8" t="s">
        <v>312</v>
      </c>
      <c r="B445" s="8"/>
      <c r="C445" s="27">
        <v>2039919353752</v>
      </c>
      <c r="D445" s="28" t="s">
        <v>311</v>
      </c>
      <c r="E445" s="28" t="s">
        <v>3</v>
      </c>
      <c r="F445" s="29" t="s">
        <v>887</v>
      </c>
      <c r="G445" s="10" t="s">
        <v>1344</v>
      </c>
      <c r="H445" s="29" t="s">
        <v>1015</v>
      </c>
      <c r="I445" s="30">
        <v>8</v>
      </c>
      <c r="J445" s="9">
        <v>105</v>
      </c>
      <c r="K445" s="16">
        <f t="shared" si="12"/>
        <v>40.380000000000003</v>
      </c>
      <c r="L445" s="16">
        <f t="shared" si="13"/>
        <v>323.04000000000002</v>
      </c>
    </row>
    <row r="446" spans="1:12" s="2" customFormat="1" ht="60" customHeight="1">
      <c r="A446" s="8" t="s">
        <v>312</v>
      </c>
      <c r="B446" s="8"/>
      <c r="C446" s="27">
        <v>2067915962432</v>
      </c>
      <c r="D446" s="28" t="s">
        <v>311</v>
      </c>
      <c r="E446" s="28" t="s">
        <v>2</v>
      </c>
      <c r="F446" s="29" t="s">
        <v>887</v>
      </c>
      <c r="G446" s="10" t="s">
        <v>1344</v>
      </c>
      <c r="H446" s="29" t="s">
        <v>1015</v>
      </c>
      <c r="I446" s="30">
        <v>7</v>
      </c>
      <c r="J446" s="9">
        <v>105</v>
      </c>
      <c r="K446" s="16">
        <f t="shared" si="12"/>
        <v>40.380000000000003</v>
      </c>
      <c r="L446" s="16">
        <f t="shared" si="13"/>
        <v>282.66000000000003</v>
      </c>
    </row>
    <row r="447" spans="1:12" s="2" customFormat="1" ht="60" customHeight="1">
      <c r="A447" s="8" t="s">
        <v>199</v>
      </c>
      <c r="B447" s="8"/>
      <c r="C447" s="27">
        <v>2050480840878</v>
      </c>
      <c r="D447" s="28" t="s">
        <v>314</v>
      </c>
      <c r="E447" s="28">
        <v>32</v>
      </c>
      <c r="F447" s="29" t="s">
        <v>856</v>
      </c>
      <c r="G447" s="10" t="s">
        <v>1344</v>
      </c>
      <c r="H447" s="29" t="s">
        <v>1172</v>
      </c>
      <c r="I447" s="30">
        <v>1</v>
      </c>
      <c r="J447" s="9">
        <v>137</v>
      </c>
      <c r="K447" s="16">
        <f t="shared" si="12"/>
        <v>52.69</v>
      </c>
      <c r="L447" s="16">
        <f t="shared" si="13"/>
        <v>52.69</v>
      </c>
    </row>
    <row r="448" spans="1:12" s="2" customFormat="1" ht="60" customHeight="1">
      <c r="A448" s="8" t="s">
        <v>201</v>
      </c>
      <c r="B448" s="8"/>
      <c r="C448" s="27">
        <v>2088136573092</v>
      </c>
      <c r="D448" s="28" t="s">
        <v>315</v>
      </c>
      <c r="E448" s="28">
        <v>30</v>
      </c>
      <c r="F448" s="29" t="s">
        <v>856</v>
      </c>
      <c r="G448" s="10" t="s">
        <v>1344</v>
      </c>
      <c r="H448" s="29" t="s">
        <v>1269</v>
      </c>
      <c r="I448" s="30">
        <v>4</v>
      </c>
      <c r="J448" s="9">
        <v>137</v>
      </c>
      <c r="K448" s="16">
        <f t="shared" si="12"/>
        <v>52.69</v>
      </c>
      <c r="L448" s="16">
        <f t="shared" si="13"/>
        <v>210.76</v>
      </c>
    </row>
    <row r="449" spans="1:12" s="2" customFormat="1" ht="60" customHeight="1">
      <c r="A449" s="8" t="s">
        <v>199</v>
      </c>
      <c r="B449" s="8"/>
      <c r="C449" s="27">
        <v>2010557412100</v>
      </c>
      <c r="D449" s="28" t="s">
        <v>316</v>
      </c>
      <c r="E449" s="28">
        <v>32</v>
      </c>
      <c r="F449" s="29" t="s">
        <v>856</v>
      </c>
      <c r="G449" s="10" t="s">
        <v>1344</v>
      </c>
      <c r="H449" s="29" t="s">
        <v>866</v>
      </c>
      <c r="I449" s="30">
        <v>4</v>
      </c>
      <c r="J449" s="9">
        <v>158</v>
      </c>
      <c r="K449" s="16">
        <f t="shared" si="12"/>
        <v>60.77</v>
      </c>
      <c r="L449" s="16">
        <f t="shared" si="13"/>
        <v>243.08</v>
      </c>
    </row>
    <row r="450" spans="1:12" s="2" customFormat="1" ht="60" customHeight="1">
      <c r="A450" s="8" t="s">
        <v>199</v>
      </c>
      <c r="B450" s="8"/>
      <c r="C450" s="27">
        <v>2018313373207</v>
      </c>
      <c r="D450" s="28" t="s">
        <v>316</v>
      </c>
      <c r="E450" s="28">
        <v>30</v>
      </c>
      <c r="F450" s="29" t="s">
        <v>856</v>
      </c>
      <c r="G450" s="10" t="s">
        <v>1344</v>
      </c>
      <c r="H450" s="29" t="s">
        <v>866</v>
      </c>
      <c r="I450" s="30">
        <v>3</v>
      </c>
      <c r="J450" s="9">
        <v>158</v>
      </c>
      <c r="K450" s="16">
        <f t="shared" si="12"/>
        <v>60.77</v>
      </c>
      <c r="L450" s="16">
        <f t="shared" si="13"/>
        <v>182.31</v>
      </c>
    </row>
    <row r="451" spans="1:12" s="2" customFormat="1" ht="60" customHeight="1">
      <c r="A451" s="8"/>
      <c r="B451" s="10"/>
      <c r="C451" s="27">
        <v>2018707225617</v>
      </c>
      <c r="D451" s="28" t="s">
        <v>316</v>
      </c>
      <c r="E451" s="28">
        <v>30</v>
      </c>
      <c r="F451" s="29" t="s">
        <v>856</v>
      </c>
      <c r="G451" s="10" t="s">
        <v>1344</v>
      </c>
      <c r="H451" s="29" t="s">
        <v>866</v>
      </c>
      <c r="I451" s="30">
        <v>3</v>
      </c>
      <c r="J451" s="9">
        <v>158</v>
      </c>
      <c r="K451" s="16">
        <f t="shared" si="12"/>
        <v>60.77</v>
      </c>
      <c r="L451" s="16">
        <f t="shared" si="13"/>
        <v>182.31</v>
      </c>
    </row>
    <row r="452" spans="1:12" s="2" customFormat="1" ht="60" customHeight="1">
      <c r="A452" s="8" t="s">
        <v>199</v>
      </c>
      <c r="B452" s="8"/>
      <c r="C452" s="27">
        <v>2038671345418</v>
      </c>
      <c r="D452" s="28" t="s">
        <v>316</v>
      </c>
      <c r="E452" s="28">
        <v>33</v>
      </c>
      <c r="F452" s="29" t="s">
        <v>856</v>
      </c>
      <c r="G452" s="10" t="s">
        <v>1344</v>
      </c>
      <c r="H452" s="29" t="s">
        <v>866</v>
      </c>
      <c r="I452" s="30">
        <v>3</v>
      </c>
      <c r="J452" s="9">
        <v>158</v>
      </c>
      <c r="K452" s="16">
        <f t="shared" si="12"/>
        <v>60.77</v>
      </c>
      <c r="L452" s="16">
        <f t="shared" si="13"/>
        <v>182.31</v>
      </c>
    </row>
    <row r="453" spans="1:12" s="2" customFormat="1" ht="60" customHeight="1">
      <c r="A453" s="8"/>
      <c r="B453" s="10"/>
      <c r="C453" s="27">
        <v>2050517221199</v>
      </c>
      <c r="D453" s="28" t="s">
        <v>316</v>
      </c>
      <c r="E453" s="28">
        <v>31</v>
      </c>
      <c r="F453" s="29" t="s">
        <v>856</v>
      </c>
      <c r="G453" s="10" t="s">
        <v>1344</v>
      </c>
      <c r="H453" s="29" t="s">
        <v>866</v>
      </c>
      <c r="I453" s="30">
        <v>3</v>
      </c>
      <c r="J453" s="9">
        <v>158</v>
      </c>
      <c r="K453" s="16">
        <f t="shared" ref="K453:K516" si="14">ROUND(J453/2.6,2)</f>
        <v>60.77</v>
      </c>
      <c r="L453" s="16">
        <f t="shared" ref="L453:L516" si="15">I453*K453</f>
        <v>182.31</v>
      </c>
    </row>
    <row r="454" spans="1:12" s="2" customFormat="1" ht="60" customHeight="1">
      <c r="A454" s="8"/>
      <c r="B454" s="10"/>
      <c r="C454" s="27">
        <v>2050784652443</v>
      </c>
      <c r="D454" s="28" t="s">
        <v>316</v>
      </c>
      <c r="E454" s="28">
        <v>33</v>
      </c>
      <c r="F454" s="29" t="s">
        <v>856</v>
      </c>
      <c r="G454" s="10" t="s">
        <v>1344</v>
      </c>
      <c r="H454" s="29" t="s">
        <v>866</v>
      </c>
      <c r="I454" s="30">
        <v>3</v>
      </c>
      <c r="J454" s="9">
        <v>158</v>
      </c>
      <c r="K454" s="16">
        <f t="shared" si="14"/>
        <v>60.77</v>
      </c>
      <c r="L454" s="16">
        <f t="shared" si="15"/>
        <v>182.31</v>
      </c>
    </row>
    <row r="455" spans="1:12" s="2" customFormat="1" ht="60" customHeight="1">
      <c r="A455" s="8" t="s">
        <v>199</v>
      </c>
      <c r="B455" s="8"/>
      <c r="C455" s="27">
        <v>2051517241019</v>
      </c>
      <c r="D455" s="28" t="s">
        <v>316</v>
      </c>
      <c r="E455" s="28">
        <v>36</v>
      </c>
      <c r="F455" s="29" t="s">
        <v>856</v>
      </c>
      <c r="G455" s="10" t="s">
        <v>1344</v>
      </c>
      <c r="H455" s="29" t="s">
        <v>866</v>
      </c>
      <c r="I455" s="30">
        <v>1</v>
      </c>
      <c r="J455" s="9">
        <v>158</v>
      </c>
      <c r="K455" s="16">
        <f t="shared" si="14"/>
        <v>60.77</v>
      </c>
      <c r="L455" s="16">
        <f t="shared" si="15"/>
        <v>60.77</v>
      </c>
    </row>
    <row r="456" spans="1:12" s="2" customFormat="1" ht="60" customHeight="1">
      <c r="A456" s="8"/>
      <c r="B456" s="10"/>
      <c r="C456" s="27">
        <v>2054401195177</v>
      </c>
      <c r="D456" s="28" t="s">
        <v>316</v>
      </c>
      <c r="E456" s="28">
        <v>34</v>
      </c>
      <c r="F456" s="29" t="s">
        <v>856</v>
      </c>
      <c r="G456" s="10" t="s">
        <v>1344</v>
      </c>
      <c r="H456" s="29" t="s">
        <v>866</v>
      </c>
      <c r="I456" s="30">
        <v>3</v>
      </c>
      <c r="J456" s="9">
        <v>158</v>
      </c>
      <c r="K456" s="16">
        <f t="shared" si="14"/>
        <v>60.77</v>
      </c>
      <c r="L456" s="16">
        <f t="shared" si="15"/>
        <v>182.31</v>
      </c>
    </row>
    <row r="457" spans="1:12" s="2" customFormat="1" ht="60" customHeight="1">
      <c r="A457" s="8"/>
      <c r="B457" s="10"/>
      <c r="C457" s="27">
        <v>2065873650668</v>
      </c>
      <c r="D457" s="28" t="s">
        <v>316</v>
      </c>
      <c r="E457" s="28">
        <v>32</v>
      </c>
      <c r="F457" s="29" t="s">
        <v>856</v>
      </c>
      <c r="G457" s="10" t="s">
        <v>1344</v>
      </c>
      <c r="H457" s="29" t="s">
        <v>866</v>
      </c>
      <c r="I457" s="30">
        <v>2</v>
      </c>
      <c r="J457" s="9">
        <v>158</v>
      </c>
      <c r="K457" s="16">
        <f t="shared" si="14"/>
        <v>60.77</v>
      </c>
      <c r="L457" s="16">
        <f t="shared" si="15"/>
        <v>121.54</v>
      </c>
    </row>
    <row r="458" spans="1:12" s="2" customFormat="1" ht="60" customHeight="1">
      <c r="A458" s="8" t="s">
        <v>199</v>
      </c>
      <c r="B458" s="8"/>
      <c r="C458" s="27">
        <v>2068167972484</v>
      </c>
      <c r="D458" s="28" t="s">
        <v>316</v>
      </c>
      <c r="E458" s="28">
        <v>34</v>
      </c>
      <c r="F458" s="29" t="s">
        <v>856</v>
      </c>
      <c r="G458" s="10" t="s">
        <v>1344</v>
      </c>
      <c r="H458" s="29" t="s">
        <v>866</v>
      </c>
      <c r="I458" s="30">
        <v>1</v>
      </c>
      <c r="J458" s="9">
        <v>158</v>
      </c>
      <c r="K458" s="16">
        <f t="shared" si="14"/>
        <v>60.77</v>
      </c>
      <c r="L458" s="16">
        <f t="shared" si="15"/>
        <v>60.77</v>
      </c>
    </row>
    <row r="459" spans="1:12" s="2" customFormat="1" ht="60" customHeight="1">
      <c r="A459" s="8" t="s">
        <v>199</v>
      </c>
      <c r="B459" s="8"/>
      <c r="C459" s="27">
        <v>2073500514504</v>
      </c>
      <c r="D459" s="28" t="s">
        <v>316</v>
      </c>
      <c r="E459" s="28">
        <v>31</v>
      </c>
      <c r="F459" s="29" t="s">
        <v>856</v>
      </c>
      <c r="G459" s="10" t="s">
        <v>1344</v>
      </c>
      <c r="H459" s="29" t="s">
        <v>866</v>
      </c>
      <c r="I459" s="30">
        <v>2</v>
      </c>
      <c r="J459" s="9">
        <v>158</v>
      </c>
      <c r="K459" s="16">
        <f t="shared" si="14"/>
        <v>60.77</v>
      </c>
      <c r="L459" s="16">
        <f t="shared" si="15"/>
        <v>121.54</v>
      </c>
    </row>
    <row r="460" spans="1:12" s="2" customFormat="1" ht="60" customHeight="1">
      <c r="A460" s="8" t="s">
        <v>199</v>
      </c>
      <c r="B460" s="8"/>
      <c r="C460" s="27">
        <v>2087415590706</v>
      </c>
      <c r="D460" s="28" t="s">
        <v>316</v>
      </c>
      <c r="E460" s="28">
        <v>29</v>
      </c>
      <c r="F460" s="29" t="s">
        <v>856</v>
      </c>
      <c r="G460" s="10" t="s">
        <v>1344</v>
      </c>
      <c r="H460" s="29" t="s">
        <v>866</v>
      </c>
      <c r="I460" s="30">
        <v>1</v>
      </c>
      <c r="J460" s="9">
        <v>158</v>
      </c>
      <c r="K460" s="16">
        <f t="shared" si="14"/>
        <v>60.77</v>
      </c>
      <c r="L460" s="16">
        <f t="shared" si="15"/>
        <v>60.77</v>
      </c>
    </row>
    <row r="461" spans="1:12" s="2" customFormat="1" ht="60" customHeight="1">
      <c r="A461" s="8" t="s">
        <v>252</v>
      </c>
      <c r="B461" s="8"/>
      <c r="C461" s="27">
        <v>2064592817840</v>
      </c>
      <c r="D461" s="28" t="s">
        <v>317</v>
      </c>
      <c r="E461" s="28">
        <v>32</v>
      </c>
      <c r="F461" s="29" t="s">
        <v>856</v>
      </c>
      <c r="G461" s="10" t="s">
        <v>1344</v>
      </c>
      <c r="H461" s="29" t="s">
        <v>1218</v>
      </c>
      <c r="I461" s="30">
        <v>1</v>
      </c>
      <c r="J461" s="9">
        <v>139</v>
      </c>
      <c r="K461" s="16">
        <f t="shared" si="14"/>
        <v>53.46</v>
      </c>
      <c r="L461" s="16">
        <f t="shared" si="15"/>
        <v>53.46</v>
      </c>
    </row>
    <row r="462" spans="1:12" s="2" customFormat="1" ht="60" customHeight="1">
      <c r="A462" s="8" t="s">
        <v>319</v>
      </c>
      <c r="B462" s="8"/>
      <c r="C462" s="27">
        <v>2015106695546</v>
      </c>
      <c r="D462" s="28" t="s">
        <v>318</v>
      </c>
      <c r="E462" s="28">
        <v>30</v>
      </c>
      <c r="F462" s="29" t="s">
        <v>861</v>
      </c>
      <c r="G462" s="10" t="s">
        <v>1344</v>
      </c>
      <c r="H462" s="29" t="s">
        <v>930</v>
      </c>
      <c r="I462" s="30">
        <v>2</v>
      </c>
      <c r="J462" s="9">
        <v>130</v>
      </c>
      <c r="K462" s="16">
        <f t="shared" si="14"/>
        <v>50</v>
      </c>
      <c r="L462" s="16">
        <f t="shared" si="15"/>
        <v>100</v>
      </c>
    </row>
    <row r="463" spans="1:12" s="2" customFormat="1" ht="60" customHeight="1">
      <c r="A463" s="8" t="s">
        <v>319</v>
      </c>
      <c r="B463" s="8"/>
      <c r="C463" s="27">
        <v>2040277511081</v>
      </c>
      <c r="D463" s="28" t="s">
        <v>318</v>
      </c>
      <c r="E463" s="28">
        <v>32</v>
      </c>
      <c r="F463" s="29" t="s">
        <v>861</v>
      </c>
      <c r="G463" s="10" t="s">
        <v>1344</v>
      </c>
      <c r="H463" s="29" t="s">
        <v>930</v>
      </c>
      <c r="I463" s="30">
        <v>2</v>
      </c>
      <c r="J463" s="9">
        <v>130</v>
      </c>
      <c r="K463" s="16">
        <f t="shared" si="14"/>
        <v>50</v>
      </c>
      <c r="L463" s="16">
        <f t="shared" si="15"/>
        <v>100</v>
      </c>
    </row>
    <row r="464" spans="1:12" s="2" customFormat="1" ht="60" customHeight="1">
      <c r="A464" s="8" t="s">
        <v>319</v>
      </c>
      <c r="B464" s="8"/>
      <c r="C464" s="27">
        <v>2054967974933</v>
      </c>
      <c r="D464" s="28" t="s">
        <v>318</v>
      </c>
      <c r="E464" s="28">
        <v>31</v>
      </c>
      <c r="F464" s="29" t="s">
        <v>861</v>
      </c>
      <c r="G464" s="10" t="s">
        <v>1344</v>
      </c>
      <c r="H464" s="29" t="s">
        <v>930</v>
      </c>
      <c r="I464" s="30">
        <v>1</v>
      </c>
      <c r="J464" s="9">
        <v>130</v>
      </c>
      <c r="K464" s="16">
        <f t="shared" si="14"/>
        <v>50</v>
      </c>
      <c r="L464" s="16">
        <f t="shared" si="15"/>
        <v>50</v>
      </c>
    </row>
    <row r="465" spans="1:12" s="2" customFormat="1" ht="60" customHeight="1">
      <c r="A465" s="8" t="s">
        <v>319</v>
      </c>
      <c r="B465" s="8"/>
      <c r="C465" s="27">
        <v>2094492484736</v>
      </c>
      <c r="D465" s="28" t="s">
        <v>318</v>
      </c>
      <c r="E465" s="28">
        <v>29</v>
      </c>
      <c r="F465" s="29" t="s">
        <v>861</v>
      </c>
      <c r="G465" s="10" t="s">
        <v>1344</v>
      </c>
      <c r="H465" s="29" t="s">
        <v>930</v>
      </c>
      <c r="I465" s="30">
        <v>3</v>
      </c>
      <c r="J465" s="9">
        <v>130</v>
      </c>
      <c r="K465" s="16">
        <f t="shared" si="14"/>
        <v>50</v>
      </c>
      <c r="L465" s="16">
        <f t="shared" si="15"/>
        <v>150</v>
      </c>
    </row>
    <row r="466" spans="1:12" s="2" customFormat="1" ht="60" customHeight="1">
      <c r="A466" s="8" t="s">
        <v>263</v>
      </c>
      <c r="B466" s="8"/>
      <c r="C466" s="27">
        <v>2034691987331</v>
      </c>
      <c r="D466" s="28" t="s">
        <v>320</v>
      </c>
      <c r="E466" s="28">
        <v>30</v>
      </c>
      <c r="F466" s="29" t="s">
        <v>856</v>
      </c>
      <c r="G466" s="10" t="s">
        <v>1344</v>
      </c>
      <c r="H466" s="29" t="s">
        <v>1093</v>
      </c>
      <c r="I466" s="30">
        <v>1</v>
      </c>
      <c r="J466" s="9">
        <v>120</v>
      </c>
      <c r="K466" s="16">
        <f t="shared" si="14"/>
        <v>46.15</v>
      </c>
      <c r="L466" s="16">
        <f t="shared" si="15"/>
        <v>46.15</v>
      </c>
    </row>
    <row r="467" spans="1:12" s="2" customFormat="1" ht="60" customHeight="1">
      <c r="A467" s="8" t="s">
        <v>263</v>
      </c>
      <c r="B467" s="8"/>
      <c r="C467" s="27">
        <v>2055358622631</v>
      </c>
      <c r="D467" s="28" t="s">
        <v>320</v>
      </c>
      <c r="E467" s="28">
        <v>32</v>
      </c>
      <c r="F467" s="29" t="s">
        <v>856</v>
      </c>
      <c r="G467" s="10" t="s">
        <v>1344</v>
      </c>
      <c r="H467" s="29" t="s">
        <v>1093</v>
      </c>
      <c r="I467" s="30">
        <v>1</v>
      </c>
      <c r="J467" s="9">
        <v>120</v>
      </c>
      <c r="K467" s="16">
        <f t="shared" si="14"/>
        <v>46.15</v>
      </c>
      <c r="L467" s="16">
        <f t="shared" si="15"/>
        <v>46.15</v>
      </c>
    </row>
    <row r="468" spans="1:12" s="2" customFormat="1" ht="60" customHeight="1">
      <c r="A468" s="8" t="s">
        <v>322</v>
      </c>
      <c r="B468" s="8"/>
      <c r="C468" s="27">
        <v>2034610624330</v>
      </c>
      <c r="D468" s="28" t="s">
        <v>321</v>
      </c>
      <c r="E468" s="28" t="s">
        <v>30</v>
      </c>
      <c r="F468" s="29" t="s">
        <v>854</v>
      </c>
      <c r="G468" s="10" t="s">
        <v>1344</v>
      </c>
      <c r="H468" s="29" t="s">
        <v>855</v>
      </c>
      <c r="I468" s="30">
        <v>2</v>
      </c>
      <c r="J468" s="9">
        <v>129</v>
      </c>
      <c r="K468" s="16">
        <f t="shared" si="14"/>
        <v>49.62</v>
      </c>
      <c r="L468" s="16">
        <f t="shared" si="15"/>
        <v>99.24</v>
      </c>
    </row>
    <row r="469" spans="1:12" s="2" customFormat="1" ht="60" customHeight="1">
      <c r="A469" s="8" t="s">
        <v>199</v>
      </c>
      <c r="B469" s="8"/>
      <c r="C469" s="27">
        <v>2017254575251</v>
      </c>
      <c r="D469" s="28" t="s">
        <v>323</v>
      </c>
      <c r="E469" s="28">
        <v>32</v>
      </c>
      <c r="F469" s="29" t="s">
        <v>856</v>
      </c>
      <c r="G469" s="10" t="s">
        <v>1344</v>
      </c>
      <c r="H469" s="29" t="s">
        <v>953</v>
      </c>
      <c r="I469" s="30">
        <v>2</v>
      </c>
      <c r="J469" s="9">
        <v>137</v>
      </c>
      <c r="K469" s="16">
        <f t="shared" si="14"/>
        <v>52.69</v>
      </c>
      <c r="L469" s="16">
        <f t="shared" si="15"/>
        <v>105.38</v>
      </c>
    </row>
    <row r="470" spans="1:12" s="2" customFormat="1" ht="60" customHeight="1">
      <c r="A470" s="8" t="s">
        <v>199</v>
      </c>
      <c r="B470" s="8"/>
      <c r="C470" s="27">
        <v>2048372950422</v>
      </c>
      <c r="D470" s="28" t="s">
        <v>323</v>
      </c>
      <c r="E470" s="28">
        <v>31</v>
      </c>
      <c r="F470" s="29" t="s">
        <v>856</v>
      </c>
      <c r="G470" s="10" t="s">
        <v>1344</v>
      </c>
      <c r="H470" s="29" t="s">
        <v>953</v>
      </c>
      <c r="I470" s="30">
        <v>2</v>
      </c>
      <c r="J470" s="9">
        <v>137</v>
      </c>
      <c r="K470" s="16">
        <f t="shared" si="14"/>
        <v>52.69</v>
      </c>
      <c r="L470" s="16">
        <f t="shared" si="15"/>
        <v>105.38</v>
      </c>
    </row>
    <row r="471" spans="1:12" s="2" customFormat="1" ht="60" customHeight="1">
      <c r="A471" s="8" t="s">
        <v>199</v>
      </c>
      <c r="B471" s="8"/>
      <c r="C471" s="27">
        <v>2092642293085</v>
      </c>
      <c r="D471" s="28" t="s">
        <v>323</v>
      </c>
      <c r="E471" s="28">
        <v>30</v>
      </c>
      <c r="F471" s="29" t="s">
        <v>856</v>
      </c>
      <c r="G471" s="10" t="s">
        <v>1344</v>
      </c>
      <c r="H471" s="29" t="s">
        <v>953</v>
      </c>
      <c r="I471" s="30">
        <v>3</v>
      </c>
      <c r="J471" s="9">
        <v>137</v>
      </c>
      <c r="K471" s="16">
        <f t="shared" si="14"/>
        <v>52.69</v>
      </c>
      <c r="L471" s="16">
        <f t="shared" si="15"/>
        <v>158.07</v>
      </c>
    </row>
    <row r="472" spans="1:12" s="2" customFormat="1" ht="60" customHeight="1">
      <c r="A472" s="8" t="s">
        <v>201</v>
      </c>
      <c r="B472" s="8"/>
      <c r="C472" s="27">
        <v>2036024780435</v>
      </c>
      <c r="D472" s="28" t="s">
        <v>324</v>
      </c>
      <c r="E472" s="28">
        <v>31</v>
      </c>
      <c r="F472" s="29" t="s">
        <v>856</v>
      </c>
      <c r="G472" s="10" t="s">
        <v>1344</v>
      </c>
      <c r="H472" s="29" t="s">
        <v>865</v>
      </c>
      <c r="I472" s="30">
        <v>4</v>
      </c>
      <c r="J472" s="9">
        <v>105</v>
      </c>
      <c r="K472" s="16">
        <f t="shared" si="14"/>
        <v>40.380000000000003</v>
      </c>
      <c r="L472" s="16">
        <f t="shared" si="15"/>
        <v>161.52000000000001</v>
      </c>
    </row>
    <row r="473" spans="1:12" s="2" customFormat="1" ht="60" customHeight="1">
      <c r="A473" s="8"/>
      <c r="B473" s="10"/>
      <c r="C473" s="27">
        <v>2081456993274</v>
      </c>
      <c r="D473" s="28" t="s">
        <v>324</v>
      </c>
      <c r="E473" s="28">
        <v>32</v>
      </c>
      <c r="F473" s="29" t="s">
        <v>856</v>
      </c>
      <c r="G473" s="10" t="s">
        <v>1344</v>
      </c>
      <c r="H473" s="29" t="s">
        <v>865</v>
      </c>
      <c r="I473" s="30">
        <v>1</v>
      </c>
      <c r="J473" s="9">
        <v>105</v>
      </c>
      <c r="K473" s="16">
        <f t="shared" si="14"/>
        <v>40.380000000000003</v>
      </c>
      <c r="L473" s="16">
        <f t="shared" si="15"/>
        <v>40.380000000000003</v>
      </c>
    </row>
    <row r="474" spans="1:12" s="2" customFormat="1" ht="60" customHeight="1">
      <c r="A474" s="8" t="s">
        <v>326</v>
      </c>
      <c r="B474" s="8"/>
      <c r="C474" s="27">
        <v>2057144618095</v>
      </c>
      <c r="D474" s="28" t="s">
        <v>325</v>
      </c>
      <c r="E474" s="28">
        <v>33</v>
      </c>
      <c r="F474" s="29" t="s">
        <v>861</v>
      </c>
      <c r="G474" s="10" t="s">
        <v>1344</v>
      </c>
      <c r="H474" s="29" t="s">
        <v>898</v>
      </c>
      <c r="I474" s="30">
        <v>1</v>
      </c>
      <c r="J474" s="9">
        <v>130</v>
      </c>
      <c r="K474" s="16">
        <f t="shared" si="14"/>
        <v>50</v>
      </c>
      <c r="L474" s="16">
        <f t="shared" si="15"/>
        <v>50</v>
      </c>
    </row>
    <row r="475" spans="1:12" s="2" customFormat="1" ht="60" customHeight="1">
      <c r="A475" s="8" t="s">
        <v>326</v>
      </c>
      <c r="B475" s="8"/>
      <c r="C475" s="27">
        <v>2083407855464</v>
      </c>
      <c r="D475" s="28" t="s">
        <v>325</v>
      </c>
      <c r="E475" s="28">
        <v>29</v>
      </c>
      <c r="F475" s="29" t="s">
        <v>861</v>
      </c>
      <c r="G475" s="10" t="s">
        <v>1344</v>
      </c>
      <c r="H475" s="29" t="s">
        <v>898</v>
      </c>
      <c r="I475" s="30">
        <v>1</v>
      </c>
      <c r="J475" s="9">
        <v>130</v>
      </c>
      <c r="K475" s="16">
        <f t="shared" si="14"/>
        <v>50</v>
      </c>
      <c r="L475" s="16">
        <f t="shared" si="15"/>
        <v>50</v>
      </c>
    </row>
    <row r="476" spans="1:12" s="2" customFormat="1" ht="60" customHeight="1">
      <c r="A476" s="8" t="s">
        <v>310</v>
      </c>
      <c r="B476" s="8"/>
      <c r="C476" s="27">
        <v>2010274718349</v>
      </c>
      <c r="D476" s="28" t="s">
        <v>327</v>
      </c>
      <c r="E476" s="28">
        <v>36</v>
      </c>
      <c r="F476" s="29" t="s">
        <v>861</v>
      </c>
      <c r="G476" s="10" t="s">
        <v>1344</v>
      </c>
      <c r="H476" s="29" t="s">
        <v>862</v>
      </c>
      <c r="I476" s="30">
        <v>1</v>
      </c>
      <c r="J476" s="9">
        <v>120</v>
      </c>
      <c r="K476" s="16">
        <f t="shared" si="14"/>
        <v>46.15</v>
      </c>
      <c r="L476" s="16">
        <f t="shared" si="15"/>
        <v>46.15</v>
      </c>
    </row>
    <row r="477" spans="1:12" s="2" customFormat="1" ht="60" customHeight="1">
      <c r="A477" s="8" t="s">
        <v>310</v>
      </c>
      <c r="B477" s="8"/>
      <c r="C477" s="27">
        <v>2033613517489</v>
      </c>
      <c r="D477" s="28" t="s">
        <v>327</v>
      </c>
      <c r="E477" s="28">
        <v>34</v>
      </c>
      <c r="F477" s="29" t="s">
        <v>861</v>
      </c>
      <c r="G477" s="10" t="s">
        <v>1344</v>
      </c>
      <c r="H477" s="29" t="s">
        <v>862</v>
      </c>
      <c r="I477" s="30">
        <v>1</v>
      </c>
      <c r="J477" s="9">
        <v>120</v>
      </c>
      <c r="K477" s="16">
        <f t="shared" si="14"/>
        <v>46.15</v>
      </c>
      <c r="L477" s="16">
        <f t="shared" si="15"/>
        <v>46.15</v>
      </c>
    </row>
    <row r="478" spans="1:12" s="2" customFormat="1" ht="60" customHeight="1">
      <c r="A478" s="8" t="s">
        <v>310</v>
      </c>
      <c r="B478" s="8"/>
      <c r="C478" s="27">
        <v>2035090574559</v>
      </c>
      <c r="D478" s="28" t="s">
        <v>327</v>
      </c>
      <c r="E478" s="28">
        <v>28</v>
      </c>
      <c r="F478" s="29" t="s">
        <v>861</v>
      </c>
      <c r="G478" s="10" t="s">
        <v>1344</v>
      </c>
      <c r="H478" s="29" t="s">
        <v>862</v>
      </c>
      <c r="I478" s="30">
        <v>1</v>
      </c>
      <c r="J478" s="9">
        <v>120</v>
      </c>
      <c r="K478" s="16">
        <f t="shared" si="14"/>
        <v>46.15</v>
      </c>
      <c r="L478" s="16">
        <f t="shared" si="15"/>
        <v>46.15</v>
      </c>
    </row>
    <row r="479" spans="1:12" s="2" customFormat="1" ht="60" customHeight="1">
      <c r="A479" s="8" t="s">
        <v>310</v>
      </c>
      <c r="B479" s="8"/>
      <c r="C479" s="27">
        <v>2047467471965</v>
      </c>
      <c r="D479" s="28" t="s">
        <v>327</v>
      </c>
      <c r="E479" s="28">
        <v>31</v>
      </c>
      <c r="F479" s="29" t="s">
        <v>861</v>
      </c>
      <c r="G479" s="10" t="s">
        <v>1344</v>
      </c>
      <c r="H479" s="29" t="s">
        <v>862</v>
      </c>
      <c r="I479" s="30">
        <v>1</v>
      </c>
      <c r="J479" s="9">
        <v>120</v>
      </c>
      <c r="K479" s="16">
        <f t="shared" si="14"/>
        <v>46.15</v>
      </c>
      <c r="L479" s="16">
        <f t="shared" si="15"/>
        <v>46.15</v>
      </c>
    </row>
    <row r="480" spans="1:12" s="2" customFormat="1" ht="60" customHeight="1">
      <c r="A480" s="8" t="s">
        <v>310</v>
      </c>
      <c r="B480" s="8"/>
      <c r="C480" s="27">
        <v>2072527771617</v>
      </c>
      <c r="D480" s="28" t="s">
        <v>327</v>
      </c>
      <c r="E480" s="28">
        <v>29</v>
      </c>
      <c r="F480" s="29" t="s">
        <v>861</v>
      </c>
      <c r="G480" s="10" t="s">
        <v>1344</v>
      </c>
      <c r="H480" s="29" t="s">
        <v>862</v>
      </c>
      <c r="I480" s="30">
        <v>2</v>
      </c>
      <c r="J480" s="9">
        <v>120</v>
      </c>
      <c r="K480" s="16">
        <f t="shared" si="14"/>
        <v>46.15</v>
      </c>
      <c r="L480" s="16">
        <f t="shared" si="15"/>
        <v>92.3</v>
      </c>
    </row>
    <row r="481" spans="1:12" s="2" customFormat="1" ht="60" customHeight="1">
      <c r="A481" s="8" t="s">
        <v>329</v>
      </c>
      <c r="B481" s="8"/>
      <c r="C481" s="27">
        <v>2023948179162</v>
      </c>
      <c r="D481" s="28" t="s">
        <v>328</v>
      </c>
      <c r="E481" s="28">
        <v>29</v>
      </c>
      <c r="F481" s="29" t="s">
        <v>861</v>
      </c>
      <c r="G481" s="10" t="s">
        <v>1344</v>
      </c>
      <c r="H481" s="29" t="s">
        <v>1021</v>
      </c>
      <c r="I481" s="30">
        <v>2</v>
      </c>
      <c r="J481" s="9">
        <v>130</v>
      </c>
      <c r="K481" s="16">
        <f t="shared" si="14"/>
        <v>50</v>
      </c>
      <c r="L481" s="16">
        <f t="shared" si="15"/>
        <v>100</v>
      </c>
    </row>
    <row r="482" spans="1:12" s="2" customFormat="1" ht="60" customHeight="1">
      <c r="A482" s="8" t="s">
        <v>329</v>
      </c>
      <c r="B482" s="8"/>
      <c r="C482" s="27">
        <v>2034885111436</v>
      </c>
      <c r="D482" s="28" t="s">
        <v>328</v>
      </c>
      <c r="E482" s="28">
        <v>33</v>
      </c>
      <c r="F482" s="29" t="s">
        <v>861</v>
      </c>
      <c r="G482" s="10" t="s">
        <v>1344</v>
      </c>
      <c r="H482" s="29" t="s">
        <v>1021</v>
      </c>
      <c r="I482" s="30">
        <v>1</v>
      </c>
      <c r="J482" s="9">
        <v>130</v>
      </c>
      <c r="K482" s="16">
        <f t="shared" si="14"/>
        <v>50</v>
      </c>
      <c r="L482" s="16">
        <f t="shared" si="15"/>
        <v>50</v>
      </c>
    </row>
    <row r="483" spans="1:12" s="2" customFormat="1" ht="60" customHeight="1">
      <c r="A483" s="8" t="s">
        <v>329</v>
      </c>
      <c r="B483" s="8"/>
      <c r="C483" s="27">
        <v>2089012237190</v>
      </c>
      <c r="D483" s="28" t="s">
        <v>328</v>
      </c>
      <c r="E483" s="28">
        <v>30</v>
      </c>
      <c r="F483" s="29" t="s">
        <v>861</v>
      </c>
      <c r="G483" s="10" t="s">
        <v>1344</v>
      </c>
      <c r="H483" s="29" t="s">
        <v>1021</v>
      </c>
      <c r="I483" s="30">
        <v>3</v>
      </c>
      <c r="J483" s="9">
        <v>130</v>
      </c>
      <c r="K483" s="16">
        <f t="shared" si="14"/>
        <v>50</v>
      </c>
      <c r="L483" s="16">
        <f t="shared" si="15"/>
        <v>150</v>
      </c>
    </row>
    <row r="484" spans="1:12" s="2" customFormat="1" ht="60" customHeight="1">
      <c r="A484" s="8" t="s">
        <v>331</v>
      </c>
      <c r="B484" s="8"/>
      <c r="C484" s="27">
        <v>2023876265944</v>
      </c>
      <c r="D484" s="28" t="s">
        <v>330</v>
      </c>
      <c r="E484" s="28" t="s">
        <v>6</v>
      </c>
      <c r="F484" s="29" t="s">
        <v>854</v>
      </c>
      <c r="G484" s="10" t="s">
        <v>1344</v>
      </c>
      <c r="H484" s="29" t="s">
        <v>855</v>
      </c>
      <c r="I484" s="30">
        <v>1</v>
      </c>
      <c r="J484" s="9">
        <v>90</v>
      </c>
      <c r="K484" s="16">
        <f t="shared" si="14"/>
        <v>34.619999999999997</v>
      </c>
      <c r="L484" s="16">
        <f t="shared" si="15"/>
        <v>34.619999999999997</v>
      </c>
    </row>
    <row r="485" spans="1:12" s="2" customFormat="1" ht="60" customHeight="1">
      <c r="A485" s="8" t="s">
        <v>331</v>
      </c>
      <c r="B485" s="8"/>
      <c r="C485" s="27">
        <v>2097664924726</v>
      </c>
      <c r="D485" s="28" t="s">
        <v>330</v>
      </c>
      <c r="E485" s="28" t="s">
        <v>3</v>
      </c>
      <c r="F485" s="29" t="s">
        <v>854</v>
      </c>
      <c r="G485" s="10" t="s">
        <v>1344</v>
      </c>
      <c r="H485" s="29" t="s">
        <v>855</v>
      </c>
      <c r="I485" s="30">
        <v>2</v>
      </c>
      <c r="J485" s="9">
        <v>90</v>
      </c>
      <c r="K485" s="16">
        <f t="shared" si="14"/>
        <v>34.619999999999997</v>
      </c>
      <c r="L485" s="16">
        <f t="shared" si="15"/>
        <v>69.239999999999995</v>
      </c>
    </row>
    <row r="486" spans="1:12" s="2" customFormat="1" ht="60" customHeight="1">
      <c r="A486" s="8" t="s">
        <v>333</v>
      </c>
      <c r="B486" s="8"/>
      <c r="C486" s="27">
        <v>2020025600922</v>
      </c>
      <c r="D486" s="28" t="s">
        <v>332</v>
      </c>
      <c r="E486" s="28">
        <v>29</v>
      </c>
      <c r="F486" s="29" t="s">
        <v>861</v>
      </c>
      <c r="G486" s="10" t="s">
        <v>1344</v>
      </c>
      <c r="H486" s="29" t="s">
        <v>983</v>
      </c>
      <c r="I486" s="30">
        <v>2</v>
      </c>
      <c r="J486" s="9">
        <v>130</v>
      </c>
      <c r="K486" s="16">
        <f t="shared" si="14"/>
        <v>50</v>
      </c>
      <c r="L486" s="16">
        <f t="shared" si="15"/>
        <v>100</v>
      </c>
    </row>
    <row r="487" spans="1:12" s="2" customFormat="1" ht="60" customHeight="1">
      <c r="A487" s="8" t="s">
        <v>333</v>
      </c>
      <c r="B487" s="8"/>
      <c r="C487" s="27">
        <v>2035968110094</v>
      </c>
      <c r="D487" s="28" t="s">
        <v>332</v>
      </c>
      <c r="E487" s="28">
        <v>36</v>
      </c>
      <c r="F487" s="29" t="s">
        <v>861</v>
      </c>
      <c r="G487" s="10" t="s">
        <v>1344</v>
      </c>
      <c r="H487" s="29" t="s">
        <v>983</v>
      </c>
      <c r="I487" s="30">
        <v>1</v>
      </c>
      <c r="J487" s="9">
        <v>130</v>
      </c>
      <c r="K487" s="16">
        <f t="shared" si="14"/>
        <v>50</v>
      </c>
      <c r="L487" s="16">
        <f t="shared" si="15"/>
        <v>50</v>
      </c>
    </row>
    <row r="488" spans="1:12" s="2" customFormat="1" ht="60" customHeight="1">
      <c r="A488" s="8" t="s">
        <v>333</v>
      </c>
      <c r="B488" s="8"/>
      <c r="C488" s="27">
        <v>2061604768145</v>
      </c>
      <c r="D488" s="28" t="s">
        <v>332</v>
      </c>
      <c r="E488" s="28">
        <v>30</v>
      </c>
      <c r="F488" s="29" t="s">
        <v>861</v>
      </c>
      <c r="G488" s="10" t="s">
        <v>1344</v>
      </c>
      <c r="H488" s="29" t="s">
        <v>983</v>
      </c>
      <c r="I488" s="30">
        <v>2</v>
      </c>
      <c r="J488" s="9">
        <v>130</v>
      </c>
      <c r="K488" s="16">
        <f t="shared" si="14"/>
        <v>50</v>
      </c>
      <c r="L488" s="16">
        <f t="shared" si="15"/>
        <v>100</v>
      </c>
    </row>
    <row r="489" spans="1:12" s="2" customFormat="1" ht="60" customHeight="1">
      <c r="A489" s="8" t="s">
        <v>333</v>
      </c>
      <c r="B489" s="8"/>
      <c r="C489" s="27">
        <v>2099736982863</v>
      </c>
      <c r="D489" s="28" t="s">
        <v>332</v>
      </c>
      <c r="E489" s="28">
        <v>28</v>
      </c>
      <c r="F489" s="29" t="s">
        <v>861</v>
      </c>
      <c r="G489" s="10" t="s">
        <v>1344</v>
      </c>
      <c r="H489" s="29" t="s">
        <v>983</v>
      </c>
      <c r="I489" s="30">
        <v>4</v>
      </c>
      <c r="J489" s="9">
        <v>130</v>
      </c>
      <c r="K489" s="16">
        <f t="shared" si="14"/>
        <v>50</v>
      </c>
      <c r="L489" s="16">
        <f t="shared" si="15"/>
        <v>200</v>
      </c>
    </row>
    <row r="490" spans="1:12" s="2" customFormat="1" ht="60" customHeight="1">
      <c r="A490" s="8" t="s">
        <v>329</v>
      </c>
      <c r="B490" s="8"/>
      <c r="C490" s="27">
        <v>2087156212097</v>
      </c>
      <c r="D490" s="28" t="s">
        <v>334</v>
      </c>
      <c r="E490" s="28">
        <v>28</v>
      </c>
      <c r="F490" s="29" t="s">
        <v>861</v>
      </c>
      <c r="G490" s="10" t="s">
        <v>1344</v>
      </c>
      <c r="H490" s="29" t="s">
        <v>1267</v>
      </c>
      <c r="I490" s="30">
        <v>1</v>
      </c>
      <c r="J490" s="9">
        <v>130</v>
      </c>
      <c r="K490" s="16">
        <f t="shared" si="14"/>
        <v>50</v>
      </c>
      <c r="L490" s="16">
        <f t="shared" si="15"/>
        <v>50</v>
      </c>
    </row>
    <row r="491" spans="1:12" s="2" customFormat="1" ht="60" customHeight="1">
      <c r="A491" s="8" t="s">
        <v>337</v>
      </c>
      <c r="B491" s="8"/>
      <c r="C491" s="27">
        <v>2090846252921</v>
      </c>
      <c r="D491" s="28" t="s">
        <v>336</v>
      </c>
      <c r="E491" s="28" t="s">
        <v>3</v>
      </c>
      <c r="F491" s="29" t="s">
        <v>932</v>
      </c>
      <c r="G491" s="10" t="s">
        <v>1344</v>
      </c>
      <c r="H491" s="29" t="s">
        <v>1272</v>
      </c>
      <c r="I491" s="30">
        <v>21</v>
      </c>
      <c r="J491" s="9">
        <v>80</v>
      </c>
      <c r="K491" s="16">
        <f t="shared" si="14"/>
        <v>30.77</v>
      </c>
      <c r="L491" s="16">
        <f t="shared" si="15"/>
        <v>646.16999999999996</v>
      </c>
    </row>
    <row r="492" spans="1:12" s="2" customFormat="1" ht="60" customHeight="1">
      <c r="A492" s="8" t="s">
        <v>339</v>
      </c>
      <c r="B492" s="8"/>
      <c r="C492" s="27">
        <v>2046364250680</v>
      </c>
      <c r="D492" s="28" t="s">
        <v>338</v>
      </c>
      <c r="E492" s="28">
        <v>31</v>
      </c>
      <c r="F492" s="29" t="s">
        <v>856</v>
      </c>
      <c r="G492" s="10" t="s">
        <v>1344</v>
      </c>
      <c r="H492" s="29" t="s">
        <v>1157</v>
      </c>
      <c r="I492" s="30">
        <v>1</v>
      </c>
      <c r="J492" s="9">
        <v>140</v>
      </c>
      <c r="K492" s="16">
        <f t="shared" si="14"/>
        <v>53.85</v>
      </c>
      <c r="L492" s="16">
        <f t="shared" si="15"/>
        <v>53.85</v>
      </c>
    </row>
    <row r="493" spans="1:12" s="2" customFormat="1" ht="60" customHeight="1">
      <c r="A493" s="8" t="s">
        <v>339</v>
      </c>
      <c r="B493" s="8"/>
      <c r="C493" s="27">
        <v>2060566481512</v>
      </c>
      <c r="D493" s="28" t="s">
        <v>338</v>
      </c>
      <c r="E493" s="28">
        <v>30</v>
      </c>
      <c r="F493" s="29" t="s">
        <v>856</v>
      </c>
      <c r="G493" s="10" t="s">
        <v>1344</v>
      </c>
      <c r="H493" s="29" t="s">
        <v>1157</v>
      </c>
      <c r="I493" s="30">
        <v>2</v>
      </c>
      <c r="J493" s="9">
        <v>140</v>
      </c>
      <c r="K493" s="16">
        <f t="shared" si="14"/>
        <v>53.85</v>
      </c>
      <c r="L493" s="16">
        <f t="shared" si="15"/>
        <v>107.7</v>
      </c>
    </row>
    <row r="494" spans="1:12" s="2" customFormat="1" ht="60" customHeight="1">
      <c r="A494" s="8" t="s">
        <v>339</v>
      </c>
      <c r="B494" s="8"/>
      <c r="C494" s="27">
        <v>2066815163338</v>
      </c>
      <c r="D494" s="28" t="s">
        <v>338</v>
      </c>
      <c r="E494" s="28">
        <v>32</v>
      </c>
      <c r="F494" s="29" t="s">
        <v>856</v>
      </c>
      <c r="G494" s="10" t="s">
        <v>1344</v>
      </c>
      <c r="H494" s="29" t="s">
        <v>1157</v>
      </c>
      <c r="I494" s="30">
        <v>2</v>
      </c>
      <c r="J494" s="9">
        <v>140</v>
      </c>
      <c r="K494" s="16">
        <f t="shared" si="14"/>
        <v>53.85</v>
      </c>
      <c r="L494" s="16">
        <f t="shared" si="15"/>
        <v>107.7</v>
      </c>
    </row>
    <row r="495" spans="1:12" s="2" customFormat="1" ht="60" customHeight="1">
      <c r="A495" s="8" t="s">
        <v>339</v>
      </c>
      <c r="B495" s="8"/>
      <c r="C495" s="27">
        <v>2075705819712</v>
      </c>
      <c r="D495" s="28" t="s">
        <v>338</v>
      </c>
      <c r="E495" s="28">
        <v>34</v>
      </c>
      <c r="F495" s="29" t="s">
        <v>856</v>
      </c>
      <c r="G495" s="10" t="s">
        <v>1344</v>
      </c>
      <c r="H495" s="29" t="s">
        <v>1157</v>
      </c>
      <c r="I495" s="30">
        <v>6</v>
      </c>
      <c r="J495" s="9">
        <v>140</v>
      </c>
      <c r="K495" s="16">
        <f t="shared" si="14"/>
        <v>53.85</v>
      </c>
      <c r="L495" s="16">
        <f t="shared" si="15"/>
        <v>323.10000000000002</v>
      </c>
    </row>
    <row r="496" spans="1:12" s="2" customFormat="1" ht="60" customHeight="1">
      <c r="A496" s="8" t="s">
        <v>284</v>
      </c>
      <c r="B496" s="8"/>
      <c r="C496" s="27">
        <v>2022757409781</v>
      </c>
      <c r="D496" s="28" t="s">
        <v>340</v>
      </c>
      <c r="E496" s="28" t="s">
        <v>6</v>
      </c>
      <c r="F496" s="29" t="s">
        <v>932</v>
      </c>
      <c r="G496" s="10" t="s">
        <v>1344</v>
      </c>
      <c r="H496" s="29" t="s">
        <v>1009</v>
      </c>
      <c r="I496" s="30">
        <v>21</v>
      </c>
      <c r="J496" s="9">
        <v>80</v>
      </c>
      <c r="K496" s="16">
        <f t="shared" si="14"/>
        <v>30.77</v>
      </c>
      <c r="L496" s="16">
        <f t="shared" si="15"/>
        <v>646.16999999999996</v>
      </c>
    </row>
    <row r="497" spans="1:12" s="2" customFormat="1" ht="60" customHeight="1">
      <c r="A497" s="8"/>
      <c r="B497" s="10"/>
      <c r="C497" s="27">
        <v>2017128924185</v>
      </c>
      <c r="D497" s="28" t="s">
        <v>341</v>
      </c>
      <c r="E497" s="28">
        <v>28</v>
      </c>
      <c r="F497" s="29" t="s">
        <v>861</v>
      </c>
      <c r="G497" s="10" t="s">
        <v>1344</v>
      </c>
      <c r="H497" s="29" t="s">
        <v>952</v>
      </c>
      <c r="I497" s="30">
        <v>2</v>
      </c>
      <c r="J497" s="9">
        <v>129</v>
      </c>
      <c r="K497" s="16">
        <f t="shared" si="14"/>
        <v>49.62</v>
      </c>
      <c r="L497" s="16">
        <f t="shared" si="15"/>
        <v>99.24</v>
      </c>
    </row>
    <row r="498" spans="1:12" s="2" customFormat="1" ht="60" customHeight="1">
      <c r="A498" s="8"/>
      <c r="B498" s="10"/>
      <c r="C498" s="27">
        <v>2029267348265</v>
      </c>
      <c r="D498" s="28" t="s">
        <v>341</v>
      </c>
      <c r="E498" s="28">
        <v>30</v>
      </c>
      <c r="F498" s="29" t="s">
        <v>861</v>
      </c>
      <c r="G498" s="10" t="s">
        <v>1344</v>
      </c>
      <c r="H498" s="29" t="s">
        <v>871</v>
      </c>
      <c r="I498" s="30">
        <v>1</v>
      </c>
      <c r="J498" s="9">
        <v>129</v>
      </c>
      <c r="K498" s="16">
        <f t="shared" si="14"/>
        <v>49.62</v>
      </c>
      <c r="L498" s="16">
        <f t="shared" si="15"/>
        <v>49.62</v>
      </c>
    </row>
    <row r="499" spans="1:12" s="2" customFormat="1" ht="60" customHeight="1">
      <c r="A499" s="8"/>
      <c r="B499" s="10"/>
      <c r="C499" s="27">
        <v>2065460545193</v>
      </c>
      <c r="D499" s="28" t="s">
        <v>341</v>
      </c>
      <c r="E499" s="28">
        <v>29</v>
      </c>
      <c r="F499" s="29" t="s">
        <v>861</v>
      </c>
      <c r="G499" s="10" t="s">
        <v>1344</v>
      </c>
      <c r="H499" s="29" t="s">
        <v>952</v>
      </c>
      <c r="I499" s="30">
        <v>2</v>
      </c>
      <c r="J499" s="9">
        <v>129</v>
      </c>
      <c r="K499" s="16">
        <f t="shared" si="14"/>
        <v>49.62</v>
      </c>
      <c r="L499" s="16">
        <f t="shared" si="15"/>
        <v>99.24</v>
      </c>
    </row>
    <row r="500" spans="1:12" s="2" customFormat="1" ht="60" customHeight="1">
      <c r="A500" s="8" t="s">
        <v>342</v>
      </c>
      <c r="B500" s="8"/>
      <c r="C500" s="27">
        <v>2077177274921</v>
      </c>
      <c r="D500" s="28" t="s">
        <v>341</v>
      </c>
      <c r="E500" s="28">
        <v>28</v>
      </c>
      <c r="F500" s="29" t="s">
        <v>861</v>
      </c>
      <c r="G500" s="10" t="s">
        <v>1344</v>
      </c>
      <c r="H500" s="29" t="s">
        <v>871</v>
      </c>
      <c r="I500" s="30">
        <v>1</v>
      </c>
      <c r="J500" s="9">
        <v>129</v>
      </c>
      <c r="K500" s="16">
        <f t="shared" si="14"/>
        <v>49.62</v>
      </c>
      <c r="L500" s="16">
        <f t="shared" si="15"/>
        <v>49.62</v>
      </c>
    </row>
    <row r="501" spans="1:12" s="2" customFormat="1" ht="60" customHeight="1">
      <c r="A501" s="8" t="s">
        <v>342</v>
      </c>
      <c r="B501" s="8"/>
      <c r="C501" s="27">
        <v>2079500384154</v>
      </c>
      <c r="D501" s="28" t="s">
        <v>341</v>
      </c>
      <c r="E501" s="28">
        <v>29</v>
      </c>
      <c r="F501" s="29" t="s">
        <v>861</v>
      </c>
      <c r="G501" s="10" t="s">
        <v>1344</v>
      </c>
      <c r="H501" s="29" t="s">
        <v>871</v>
      </c>
      <c r="I501" s="30">
        <v>3</v>
      </c>
      <c r="J501" s="9">
        <v>129</v>
      </c>
      <c r="K501" s="16">
        <f t="shared" si="14"/>
        <v>49.62</v>
      </c>
      <c r="L501" s="16">
        <f t="shared" si="15"/>
        <v>148.85999999999999</v>
      </c>
    </row>
    <row r="502" spans="1:12" s="2" customFormat="1" ht="60" customHeight="1">
      <c r="A502" s="8"/>
      <c r="B502" s="10"/>
      <c r="C502" s="27">
        <v>2088748822687</v>
      </c>
      <c r="D502" s="28" t="s">
        <v>341</v>
      </c>
      <c r="E502" s="28">
        <v>31</v>
      </c>
      <c r="F502" s="29" t="s">
        <v>861</v>
      </c>
      <c r="G502" s="10" t="s">
        <v>1344</v>
      </c>
      <c r="H502" s="29" t="s">
        <v>952</v>
      </c>
      <c r="I502" s="30">
        <v>1</v>
      </c>
      <c r="J502" s="9">
        <v>129</v>
      </c>
      <c r="K502" s="16">
        <f t="shared" si="14"/>
        <v>49.62</v>
      </c>
      <c r="L502" s="16">
        <f t="shared" si="15"/>
        <v>49.62</v>
      </c>
    </row>
    <row r="503" spans="1:12" s="2" customFormat="1" ht="60" customHeight="1">
      <c r="A503" s="8" t="s">
        <v>342</v>
      </c>
      <c r="B503" s="8"/>
      <c r="C503" s="27">
        <v>2088796169383</v>
      </c>
      <c r="D503" s="28" t="s">
        <v>341</v>
      </c>
      <c r="E503" s="28">
        <v>31</v>
      </c>
      <c r="F503" s="29" t="s">
        <v>861</v>
      </c>
      <c r="G503" s="10" t="s">
        <v>1344</v>
      </c>
      <c r="H503" s="29" t="s">
        <v>871</v>
      </c>
      <c r="I503" s="30">
        <v>3</v>
      </c>
      <c r="J503" s="9">
        <v>129</v>
      </c>
      <c r="K503" s="16">
        <f t="shared" si="14"/>
        <v>49.62</v>
      </c>
      <c r="L503" s="16">
        <f t="shared" si="15"/>
        <v>148.85999999999999</v>
      </c>
    </row>
    <row r="504" spans="1:12" s="2" customFormat="1" ht="60" customHeight="1">
      <c r="A504" s="8" t="s">
        <v>344</v>
      </c>
      <c r="B504" s="8"/>
      <c r="C504" s="27">
        <v>2086836303599</v>
      </c>
      <c r="D504" s="28" t="s">
        <v>343</v>
      </c>
      <c r="E504" s="28">
        <v>30</v>
      </c>
      <c r="F504" s="29" t="s">
        <v>861</v>
      </c>
      <c r="G504" s="10" t="s">
        <v>1344</v>
      </c>
      <c r="H504" s="29" t="s">
        <v>871</v>
      </c>
      <c r="I504" s="30">
        <v>1</v>
      </c>
      <c r="J504" s="9">
        <v>129</v>
      </c>
      <c r="K504" s="16">
        <f t="shared" si="14"/>
        <v>49.62</v>
      </c>
      <c r="L504" s="16">
        <f t="shared" si="15"/>
        <v>49.62</v>
      </c>
    </row>
    <row r="505" spans="1:12" s="2" customFormat="1" ht="60" customHeight="1">
      <c r="A505" s="8" t="s">
        <v>344</v>
      </c>
      <c r="B505" s="8"/>
      <c r="C505" s="27">
        <v>2091334944748</v>
      </c>
      <c r="D505" s="28" t="s">
        <v>343</v>
      </c>
      <c r="E505" s="28">
        <v>29</v>
      </c>
      <c r="F505" s="29" t="s">
        <v>861</v>
      </c>
      <c r="G505" s="10" t="s">
        <v>1344</v>
      </c>
      <c r="H505" s="29" t="s">
        <v>871</v>
      </c>
      <c r="I505" s="30">
        <v>2</v>
      </c>
      <c r="J505" s="9">
        <v>129</v>
      </c>
      <c r="K505" s="16">
        <f t="shared" si="14"/>
        <v>49.62</v>
      </c>
      <c r="L505" s="16">
        <f t="shared" si="15"/>
        <v>99.24</v>
      </c>
    </row>
    <row r="506" spans="1:12" s="2" customFormat="1" ht="60" customHeight="1">
      <c r="A506" s="8" t="s">
        <v>346</v>
      </c>
      <c r="B506" s="8"/>
      <c r="C506" s="27">
        <v>2012966125497</v>
      </c>
      <c r="D506" s="28" t="s">
        <v>345</v>
      </c>
      <c r="E506" s="28">
        <v>31</v>
      </c>
      <c r="F506" s="29" t="s">
        <v>861</v>
      </c>
      <c r="G506" s="10" t="s">
        <v>1344</v>
      </c>
      <c r="H506" s="29" t="s">
        <v>871</v>
      </c>
      <c r="I506" s="30">
        <v>1</v>
      </c>
      <c r="J506" s="9">
        <v>129</v>
      </c>
      <c r="K506" s="16">
        <f t="shared" si="14"/>
        <v>49.62</v>
      </c>
      <c r="L506" s="16">
        <f t="shared" si="15"/>
        <v>49.62</v>
      </c>
    </row>
    <row r="507" spans="1:12" s="2" customFormat="1" ht="60" customHeight="1">
      <c r="A507" s="8" t="s">
        <v>346</v>
      </c>
      <c r="B507" s="8"/>
      <c r="C507" s="27">
        <v>2046882624666</v>
      </c>
      <c r="D507" s="28" t="s">
        <v>345</v>
      </c>
      <c r="E507" s="28">
        <v>34</v>
      </c>
      <c r="F507" s="29" t="s">
        <v>861</v>
      </c>
      <c r="G507" s="10" t="s">
        <v>1344</v>
      </c>
      <c r="H507" s="29" t="s">
        <v>871</v>
      </c>
      <c r="I507" s="30">
        <v>1</v>
      </c>
      <c r="J507" s="9">
        <v>129</v>
      </c>
      <c r="K507" s="16">
        <f t="shared" si="14"/>
        <v>49.62</v>
      </c>
      <c r="L507" s="16">
        <f t="shared" si="15"/>
        <v>49.62</v>
      </c>
    </row>
    <row r="508" spans="1:12" s="2" customFormat="1" ht="60" customHeight="1">
      <c r="A508" s="8" t="s">
        <v>346</v>
      </c>
      <c r="B508" s="8"/>
      <c r="C508" s="27">
        <v>2066112291611</v>
      </c>
      <c r="D508" s="28" t="s">
        <v>345</v>
      </c>
      <c r="E508" s="28">
        <v>29</v>
      </c>
      <c r="F508" s="29" t="s">
        <v>861</v>
      </c>
      <c r="G508" s="10" t="s">
        <v>1344</v>
      </c>
      <c r="H508" s="29" t="s">
        <v>871</v>
      </c>
      <c r="I508" s="30">
        <v>1</v>
      </c>
      <c r="J508" s="9">
        <v>129</v>
      </c>
      <c r="K508" s="16">
        <f t="shared" si="14"/>
        <v>49.62</v>
      </c>
      <c r="L508" s="16">
        <f t="shared" si="15"/>
        <v>49.62</v>
      </c>
    </row>
    <row r="509" spans="1:12" s="2" customFormat="1" ht="60" customHeight="1">
      <c r="A509" s="8" t="s">
        <v>348</v>
      </c>
      <c r="B509" s="8"/>
      <c r="C509" s="27">
        <v>2027143253238</v>
      </c>
      <c r="D509" s="28" t="s">
        <v>347</v>
      </c>
      <c r="E509" s="28">
        <v>32</v>
      </c>
      <c r="F509" s="29" t="s">
        <v>861</v>
      </c>
      <c r="G509" s="10" t="s">
        <v>1344</v>
      </c>
      <c r="H509" s="29" t="s">
        <v>871</v>
      </c>
      <c r="I509" s="30">
        <v>1</v>
      </c>
      <c r="J509" s="9">
        <v>129</v>
      </c>
      <c r="K509" s="16">
        <f t="shared" si="14"/>
        <v>49.62</v>
      </c>
      <c r="L509" s="16">
        <f t="shared" si="15"/>
        <v>49.62</v>
      </c>
    </row>
    <row r="510" spans="1:12" s="2" customFormat="1" ht="60" customHeight="1">
      <c r="A510" s="8" t="s">
        <v>348</v>
      </c>
      <c r="B510" s="8"/>
      <c r="C510" s="27">
        <v>2033018499373</v>
      </c>
      <c r="D510" s="28" t="s">
        <v>347</v>
      </c>
      <c r="E510" s="28">
        <v>29</v>
      </c>
      <c r="F510" s="29" t="s">
        <v>861</v>
      </c>
      <c r="G510" s="10" t="s">
        <v>1344</v>
      </c>
      <c r="H510" s="29" t="s">
        <v>871</v>
      </c>
      <c r="I510" s="30">
        <v>1</v>
      </c>
      <c r="J510" s="9">
        <v>129</v>
      </c>
      <c r="K510" s="16">
        <f t="shared" si="14"/>
        <v>49.62</v>
      </c>
      <c r="L510" s="16">
        <f t="shared" si="15"/>
        <v>49.62</v>
      </c>
    </row>
    <row r="511" spans="1:12" s="2" customFormat="1" ht="60" customHeight="1">
      <c r="A511" s="8" t="s">
        <v>348</v>
      </c>
      <c r="B511" s="8"/>
      <c r="C511" s="27">
        <v>2044793622191</v>
      </c>
      <c r="D511" s="28" t="s">
        <v>347</v>
      </c>
      <c r="E511" s="28">
        <v>31</v>
      </c>
      <c r="F511" s="29" t="s">
        <v>861</v>
      </c>
      <c r="G511" s="10" t="s">
        <v>1344</v>
      </c>
      <c r="H511" s="29" t="s">
        <v>871</v>
      </c>
      <c r="I511" s="30">
        <v>2</v>
      </c>
      <c r="J511" s="9">
        <v>129</v>
      </c>
      <c r="K511" s="16">
        <f t="shared" si="14"/>
        <v>49.62</v>
      </c>
      <c r="L511" s="16">
        <f t="shared" si="15"/>
        <v>99.24</v>
      </c>
    </row>
    <row r="512" spans="1:12" s="2" customFormat="1" ht="60" customHeight="1">
      <c r="A512" s="8" t="s">
        <v>348</v>
      </c>
      <c r="B512" s="8"/>
      <c r="C512" s="27">
        <v>2073213728489</v>
      </c>
      <c r="D512" s="28" t="s">
        <v>347</v>
      </c>
      <c r="E512" s="28">
        <v>36</v>
      </c>
      <c r="F512" s="29" t="s">
        <v>861</v>
      </c>
      <c r="G512" s="10" t="s">
        <v>1344</v>
      </c>
      <c r="H512" s="29" t="s">
        <v>871</v>
      </c>
      <c r="I512" s="30">
        <v>1</v>
      </c>
      <c r="J512" s="9">
        <v>129</v>
      </c>
      <c r="K512" s="16">
        <f t="shared" si="14"/>
        <v>49.62</v>
      </c>
      <c r="L512" s="16">
        <f t="shared" si="15"/>
        <v>49.62</v>
      </c>
    </row>
    <row r="513" spans="1:12" s="2" customFormat="1" ht="60" customHeight="1">
      <c r="A513" s="8" t="s">
        <v>348</v>
      </c>
      <c r="B513" s="8"/>
      <c r="C513" s="27">
        <v>2099526781911</v>
      </c>
      <c r="D513" s="28" t="s">
        <v>347</v>
      </c>
      <c r="E513" s="28">
        <v>30</v>
      </c>
      <c r="F513" s="29" t="s">
        <v>861</v>
      </c>
      <c r="G513" s="10" t="s">
        <v>1344</v>
      </c>
      <c r="H513" s="29" t="s">
        <v>871</v>
      </c>
      <c r="I513" s="30">
        <v>1</v>
      </c>
      <c r="J513" s="9">
        <v>129</v>
      </c>
      <c r="K513" s="16">
        <f t="shared" si="14"/>
        <v>49.62</v>
      </c>
      <c r="L513" s="16">
        <f t="shared" si="15"/>
        <v>49.62</v>
      </c>
    </row>
    <row r="514" spans="1:12" s="2" customFormat="1" ht="60" customHeight="1">
      <c r="A514" s="8" t="s">
        <v>181</v>
      </c>
      <c r="B514" s="8"/>
      <c r="C514" s="27">
        <v>2013414485545</v>
      </c>
      <c r="D514" s="28" t="s">
        <v>349</v>
      </c>
      <c r="E514" s="28">
        <v>38</v>
      </c>
      <c r="F514" s="29" t="s">
        <v>856</v>
      </c>
      <c r="G514" s="10" t="s">
        <v>1344</v>
      </c>
      <c r="H514" s="29" t="s">
        <v>908</v>
      </c>
      <c r="I514" s="30">
        <v>1</v>
      </c>
      <c r="J514" s="9">
        <v>140</v>
      </c>
      <c r="K514" s="16">
        <f t="shared" si="14"/>
        <v>53.85</v>
      </c>
      <c r="L514" s="16">
        <f t="shared" si="15"/>
        <v>53.85</v>
      </c>
    </row>
    <row r="515" spans="1:12" s="2" customFormat="1" ht="60" customHeight="1">
      <c r="A515" s="8" t="s">
        <v>181</v>
      </c>
      <c r="B515" s="8"/>
      <c r="C515" s="27">
        <v>2019037942823</v>
      </c>
      <c r="D515" s="28" t="s">
        <v>349</v>
      </c>
      <c r="E515" s="28">
        <v>34</v>
      </c>
      <c r="F515" s="29" t="s">
        <v>856</v>
      </c>
      <c r="G515" s="10" t="s">
        <v>1344</v>
      </c>
      <c r="H515" s="29" t="s">
        <v>908</v>
      </c>
      <c r="I515" s="30">
        <v>1</v>
      </c>
      <c r="J515" s="9">
        <v>140</v>
      </c>
      <c r="K515" s="16">
        <f t="shared" si="14"/>
        <v>53.85</v>
      </c>
      <c r="L515" s="16">
        <f t="shared" si="15"/>
        <v>53.85</v>
      </c>
    </row>
    <row r="516" spans="1:12" s="2" customFormat="1" ht="60" customHeight="1">
      <c r="A516" s="8" t="s">
        <v>181</v>
      </c>
      <c r="B516" s="8"/>
      <c r="C516" s="27">
        <v>2019809173530</v>
      </c>
      <c r="D516" s="28" t="s">
        <v>349</v>
      </c>
      <c r="E516" s="28">
        <v>33</v>
      </c>
      <c r="F516" s="29" t="s">
        <v>856</v>
      </c>
      <c r="G516" s="10" t="s">
        <v>1344</v>
      </c>
      <c r="H516" s="29" t="s">
        <v>908</v>
      </c>
      <c r="I516" s="30">
        <v>1</v>
      </c>
      <c r="J516" s="9">
        <v>140</v>
      </c>
      <c r="K516" s="16">
        <f t="shared" si="14"/>
        <v>53.85</v>
      </c>
      <c r="L516" s="16">
        <f t="shared" si="15"/>
        <v>53.85</v>
      </c>
    </row>
    <row r="517" spans="1:12" s="2" customFormat="1" ht="60" customHeight="1">
      <c r="A517" s="8" t="s">
        <v>181</v>
      </c>
      <c r="B517" s="8"/>
      <c r="C517" s="27">
        <v>2021414164469</v>
      </c>
      <c r="D517" s="28" t="s">
        <v>349</v>
      </c>
      <c r="E517" s="28">
        <v>31</v>
      </c>
      <c r="F517" s="29" t="s">
        <v>856</v>
      </c>
      <c r="G517" s="10" t="s">
        <v>1344</v>
      </c>
      <c r="H517" s="29" t="s">
        <v>991</v>
      </c>
      <c r="I517" s="30">
        <v>4</v>
      </c>
      <c r="J517" s="9">
        <v>140</v>
      </c>
      <c r="K517" s="16">
        <f t="shared" ref="K517:K580" si="16">ROUND(J517/2.6,2)</f>
        <v>53.85</v>
      </c>
      <c r="L517" s="16">
        <f t="shared" ref="L517:L580" si="17">I517*K517</f>
        <v>215.4</v>
      </c>
    </row>
    <row r="518" spans="1:12" s="2" customFormat="1" ht="60" customHeight="1">
      <c r="A518" s="8"/>
      <c r="B518" s="10"/>
      <c r="C518" s="27">
        <v>2046460286330</v>
      </c>
      <c r="D518" s="28" t="s">
        <v>349</v>
      </c>
      <c r="E518" s="28">
        <v>34</v>
      </c>
      <c r="F518" s="29" t="s">
        <v>856</v>
      </c>
      <c r="G518" s="10" t="s">
        <v>1344</v>
      </c>
      <c r="H518" s="29" t="s">
        <v>991</v>
      </c>
      <c r="I518" s="30">
        <v>1</v>
      </c>
      <c r="J518" s="9">
        <v>140</v>
      </c>
      <c r="K518" s="16">
        <f t="shared" si="16"/>
        <v>53.85</v>
      </c>
      <c r="L518" s="16">
        <f t="shared" si="17"/>
        <v>53.85</v>
      </c>
    </row>
    <row r="519" spans="1:12" s="2" customFormat="1" ht="60" customHeight="1">
      <c r="A519" s="8" t="s">
        <v>181</v>
      </c>
      <c r="B519" s="8"/>
      <c r="C519" s="27">
        <v>2058627914055</v>
      </c>
      <c r="D519" s="28" t="s">
        <v>349</v>
      </c>
      <c r="E519" s="28">
        <v>28</v>
      </c>
      <c r="F519" s="29" t="s">
        <v>856</v>
      </c>
      <c r="G519" s="10" t="s">
        <v>1344</v>
      </c>
      <c r="H519" s="29" t="s">
        <v>908</v>
      </c>
      <c r="I519" s="30">
        <v>2</v>
      </c>
      <c r="J519" s="9">
        <v>140</v>
      </c>
      <c r="K519" s="16">
        <f t="shared" si="16"/>
        <v>53.85</v>
      </c>
      <c r="L519" s="16">
        <f t="shared" si="17"/>
        <v>107.7</v>
      </c>
    </row>
    <row r="520" spans="1:12" s="2" customFormat="1" ht="60" customHeight="1">
      <c r="A520" s="8" t="s">
        <v>181</v>
      </c>
      <c r="B520" s="8"/>
      <c r="C520" s="27">
        <v>2060543806864</v>
      </c>
      <c r="D520" s="28" t="s">
        <v>349</v>
      </c>
      <c r="E520" s="28">
        <v>30</v>
      </c>
      <c r="F520" s="29" t="s">
        <v>856</v>
      </c>
      <c r="G520" s="10" t="s">
        <v>1344</v>
      </c>
      <c r="H520" s="29" t="s">
        <v>991</v>
      </c>
      <c r="I520" s="30">
        <v>4</v>
      </c>
      <c r="J520" s="9">
        <v>140</v>
      </c>
      <c r="K520" s="16">
        <f t="shared" si="16"/>
        <v>53.85</v>
      </c>
      <c r="L520" s="16">
        <f t="shared" si="17"/>
        <v>215.4</v>
      </c>
    </row>
    <row r="521" spans="1:12" s="2" customFormat="1" ht="60" customHeight="1">
      <c r="A521" s="8"/>
      <c r="B521" s="10"/>
      <c r="C521" s="27">
        <v>2060890863329</v>
      </c>
      <c r="D521" s="28" t="s">
        <v>349</v>
      </c>
      <c r="E521" s="28">
        <v>33</v>
      </c>
      <c r="F521" s="29" t="s">
        <v>856</v>
      </c>
      <c r="G521" s="10" t="s">
        <v>1344</v>
      </c>
      <c r="H521" s="29" t="s">
        <v>991</v>
      </c>
      <c r="I521" s="30">
        <v>1</v>
      </c>
      <c r="J521" s="9">
        <v>140</v>
      </c>
      <c r="K521" s="16">
        <f t="shared" si="16"/>
        <v>53.85</v>
      </c>
      <c r="L521" s="16">
        <f t="shared" si="17"/>
        <v>53.85</v>
      </c>
    </row>
    <row r="522" spans="1:12" s="2" customFormat="1" ht="60" customHeight="1">
      <c r="A522" s="8"/>
      <c r="B522" s="10"/>
      <c r="C522" s="27">
        <v>2065235239234</v>
      </c>
      <c r="D522" s="28" t="s">
        <v>349</v>
      </c>
      <c r="E522" s="28">
        <v>32</v>
      </c>
      <c r="F522" s="29" t="s">
        <v>856</v>
      </c>
      <c r="G522" s="10" t="s">
        <v>1344</v>
      </c>
      <c r="H522" s="29" t="s">
        <v>991</v>
      </c>
      <c r="I522" s="30">
        <v>1</v>
      </c>
      <c r="J522" s="9">
        <v>140</v>
      </c>
      <c r="K522" s="16">
        <f t="shared" si="16"/>
        <v>53.85</v>
      </c>
      <c r="L522" s="16">
        <f t="shared" si="17"/>
        <v>53.85</v>
      </c>
    </row>
    <row r="523" spans="1:12" s="2" customFormat="1" ht="60" customHeight="1">
      <c r="A523" s="8" t="s">
        <v>181</v>
      </c>
      <c r="B523" s="8"/>
      <c r="C523" s="27">
        <v>2082692925067</v>
      </c>
      <c r="D523" s="28" t="s">
        <v>349</v>
      </c>
      <c r="E523" s="28">
        <v>32</v>
      </c>
      <c r="F523" s="29" t="s">
        <v>856</v>
      </c>
      <c r="G523" s="10" t="s">
        <v>1344</v>
      </c>
      <c r="H523" s="29" t="s">
        <v>908</v>
      </c>
      <c r="I523" s="30">
        <v>2</v>
      </c>
      <c r="J523" s="9">
        <v>140</v>
      </c>
      <c r="K523" s="16">
        <f t="shared" si="16"/>
        <v>53.85</v>
      </c>
      <c r="L523" s="16">
        <f t="shared" si="17"/>
        <v>107.7</v>
      </c>
    </row>
    <row r="524" spans="1:12" s="2" customFormat="1" ht="60" customHeight="1">
      <c r="A524" s="8" t="s">
        <v>194</v>
      </c>
      <c r="B524" s="8"/>
      <c r="C524" s="27">
        <v>2034734326646</v>
      </c>
      <c r="D524" s="28" t="s">
        <v>350</v>
      </c>
      <c r="E524" s="28" t="s">
        <v>2</v>
      </c>
      <c r="F524" s="29" t="s">
        <v>861</v>
      </c>
      <c r="G524" s="10" t="s">
        <v>1344</v>
      </c>
      <c r="H524" s="29" t="s">
        <v>1094</v>
      </c>
      <c r="I524" s="30">
        <v>1</v>
      </c>
      <c r="J524" s="9">
        <v>130</v>
      </c>
      <c r="K524" s="16">
        <f t="shared" si="16"/>
        <v>50</v>
      </c>
      <c r="L524" s="16">
        <f t="shared" si="17"/>
        <v>50</v>
      </c>
    </row>
    <row r="525" spans="1:12" s="2" customFormat="1" ht="60" customHeight="1">
      <c r="A525" s="8" t="s">
        <v>352</v>
      </c>
      <c r="B525" s="8"/>
      <c r="C525" s="27">
        <v>2011942511460</v>
      </c>
      <c r="D525" s="28" t="s">
        <v>351</v>
      </c>
      <c r="E525" s="28" t="s">
        <v>6</v>
      </c>
      <c r="F525" s="29" t="s">
        <v>887</v>
      </c>
      <c r="G525" s="10" t="s">
        <v>1344</v>
      </c>
      <c r="H525" s="29" t="s">
        <v>888</v>
      </c>
      <c r="I525" s="30">
        <v>3</v>
      </c>
      <c r="J525" s="9">
        <v>138</v>
      </c>
      <c r="K525" s="16">
        <f t="shared" si="16"/>
        <v>53.08</v>
      </c>
      <c r="L525" s="16">
        <f t="shared" si="17"/>
        <v>159.24</v>
      </c>
    </row>
    <row r="526" spans="1:12" s="2" customFormat="1" ht="60" customHeight="1">
      <c r="A526" s="8" t="s">
        <v>352</v>
      </c>
      <c r="B526" s="8"/>
      <c r="C526" s="27">
        <v>2063647886176</v>
      </c>
      <c r="D526" s="28" t="s">
        <v>351</v>
      </c>
      <c r="E526" s="28" t="s">
        <v>3</v>
      </c>
      <c r="F526" s="29" t="s">
        <v>887</v>
      </c>
      <c r="G526" s="10" t="s">
        <v>1344</v>
      </c>
      <c r="H526" s="29" t="s">
        <v>888</v>
      </c>
      <c r="I526" s="30">
        <v>2</v>
      </c>
      <c r="J526" s="9">
        <v>138</v>
      </c>
      <c r="K526" s="16">
        <f t="shared" si="16"/>
        <v>53.08</v>
      </c>
      <c r="L526" s="16">
        <f t="shared" si="17"/>
        <v>106.16</v>
      </c>
    </row>
    <row r="527" spans="1:12" s="2" customFormat="1" ht="60" customHeight="1">
      <c r="A527" s="8" t="s">
        <v>352</v>
      </c>
      <c r="B527" s="8"/>
      <c r="C527" s="27">
        <v>2065894913261</v>
      </c>
      <c r="D527" s="28" t="s">
        <v>351</v>
      </c>
      <c r="E527" s="28" t="s">
        <v>30</v>
      </c>
      <c r="F527" s="29" t="s">
        <v>887</v>
      </c>
      <c r="G527" s="10" t="s">
        <v>1344</v>
      </c>
      <c r="H527" s="29" t="s">
        <v>888</v>
      </c>
      <c r="I527" s="30">
        <v>2</v>
      </c>
      <c r="J527" s="9">
        <v>138</v>
      </c>
      <c r="K527" s="16">
        <f t="shared" si="16"/>
        <v>53.08</v>
      </c>
      <c r="L527" s="16">
        <f t="shared" si="17"/>
        <v>106.16</v>
      </c>
    </row>
    <row r="528" spans="1:12" s="2" customFormat="1" ht="60" customHeight="1">
      <c r="A528" s="8"/>
      <c r="B528" s="10"/>
      <c r="C528" s="27">
        <v>2054082768554</v>
      </c>
      <c r="D528" s="28" t="s">
        <v>1303</v>
      </c>
      <c r="E528" s="28" t="s">
        <v>3</v>
      </c>
      <c r="F528" s="29" t="s">
        <v>887</v>
      </c>
      <c r="G528" s="10" t="s">
        <v>1344</v>
      </c>
      <c r="H528" s="29" t="s">
        <v>1185</v>
      </c>
      <c r="I528" s="30">
        <v>1</v>
      </c>
      <c r="J528" s="9">
        <v>120</v>
      </c>
      <c r="K528" s="16">
        <f t="shared" si="16"/>
        <v>46.15</v>
      </c>
      <c r="L528" s="16">
        <f t="shared" si="17"/>
        <v>46.15</v>
      </c>
    </row>
    <row r="529" spans="1:12" s="2" customFormat="1" ht="60" customHeight="1">
      <c r="A529" s="8" t="s">
        <v>331</v>
      </c>
      <c r="B529" s="8"/>
      <c r="C529" s="27">
        <v>2021238521141</v>
      </c>
      <c r="D529" s="28" t="s">
        <v>353</v>
      </c>
      <c r="E529" s="28" t="s">
        <v>2</v>
      </c>
      <c r="F529" s="29" t="s">
        <v>854</v>
      </c>
      <c r="G529" s="10" t="s">
        <v>1344</v>
      </c>
      <c r="H529" s="29" t="s">
        <v>994</v>
      </c>
      <c r="I529" s="30">
        <v>18</v>
      </c>
      <c r="J529" s="9">
        <v>100</v>
      </c>
      <c r="K529" s="16">
        <f t="shared" si="16"/>
        <v>38.46</v>
      </c>
      <c r="L529" s="16">
        <f t="shared" si="17"/>
        <v>692.28</v>
      </c>
    </row>
    <row r="530" spans="1:12" s="2" customFormat="1" ht="60" customHeight="1">
      <c r="A530" s="8" t="s">
        <v>331</v>
      </c>
      <c r="B530" s="8"/>
      <c r="C530" s="27">
        <v>2023799531096</v>
      </c>
      <c r="D530" s="28" t="s">
        <v>353</v>
      </c>
      <c r="E530" s="28" t="s">
        <v>3</v>
      </c>
      <c r="F530" s="29" t="s">
        <v>854</v>
      </c>
      <c r="G530" s="10" t="s">
        <v>1344</v>
      </c>
      <c r="H530" s="29" t="s">
        <v>994</v>
      </c>
      <c r="I530" s="30">
        <v>35</v>
      </c>
      <c r="J530" s="9">
        <v>100</v>
      </c>
      <c r="K530" s="16">
        <f t="shared" si="16"/>
        <v>38.46</v>
      </c>
      <c r="L530" s="16">
        <f t="shared" si="17"/>
        <v>1346.1000000000001</v>
      </c>
    </row>
    <row r="531" spans="1:12" s="2" customFormat="1" ht="60" customHeight="1">
      <c r="A531" s="8" t="s">
        <v>331</v>
      </c>
      <c r="B531" s="8"/>
      <c r="C531" s="27">
        <v>2069760953238</v>
      </c>
      <c r="D531" s="28" t="s">
        <v>353</v>
      </c>
      <c r="E531" s="28" t="s">
        <v>9</v>
      </c>
      <c r="F531" s="29" t="s">
        <v>854</v>
      </c>
      <c r="G531" s="10" t="s">
        <v>1344</v>
      </c>
      <c r="H531" s="29" t="s">
        <v>994</v>
      </c>
      <c r="I531" s="30">
        <v>6</v>
      </c>
      <c r="J531" s="9">
        <v>100</v>
      </c>
      <c r="K531" s="16">
        <f t="shared" si="16"/>
        <v>38.46</v>
      </c>
      <c r="L531" s="16">
        <f t="shared" si="17"/>
        <v>230.76</v>
      </c>
    </row>
    <row r="532" spans="1:12" s="2" customFormat="1" ht="60" customHeight="1">
      <c r="A532" s="8" t="s">
        <v>331</v>
      </c>
      <c r="B532" s="8"/>
      <c r="C532" s="27">
        <v>2092265590998</v>
      </c>
      <c r="D532" s="28" t="s">
        <v>353</v>
      </c>
      <c r="E532" s="28" t="s">
        <v>6</v>
      </c>
      <c r="F532" s="29" t="s">
        <v>854</v>
      </c>
      <c r="G532" s="10" t="s">
        <v>1344</v>
      </c>
      <c r="H532" s="29" t="s">
        <v>994</v>
      </c>
      <c r="I532" s="30">
        <v>17</v>
      </c>
      <c r="J532" s="9">
        <v>100</v>
      </c>
      <c r="K532" s="16">
        <f t="shared" si="16"/>
        <v>38.46</v>
      </c>
      <c r="L532" s="16">
        <f t="shared" si="17"/>
        <v>653.82000000000005</v>
      </c>
    </row>
    <row r="533" spans="1:12" s="2" customFormat="1" ht="60" customHeight="1">
      <c r="A533" s="8"/>
      <c r="B533" s="10"/>
      <c r="C533" s="27">
        <v>2078180832221</v>
      </c>
      <c r="D533" s="28" t="s">
        <v>1304</v>
      </c>
      <c r="E533" s="28" t="s">
        <v>3</v>
      </c>
      <c r="F533" s="29" t="s">
        <v>878</v>
      </c>
      <c r="G533" s="10" t="s">
        <v>1344</v>
      </c>
      <c r="H533" s="29" t="s">
        <v>1008</v>
      </c>
      <c r="I533" s="30">
        <v>1</v>
      </c>
      <c r="J533" s="9">
        <v>270</v>
      </c>
      <c r="K533" s="16">
        <f t="shared" si="16"/>
        <v>103.85</v>
      </c>
      <c r="L533" s="16">
        <f t="shared" si="17"/>
        <v>103.85</v>
      </c>
    </row>
    <row r="534" spans="1:12" s="2" customFormat="1" ht="60" customHeight="1">
      <c r="A534" s="8"/>
      <c r="B534" s="10"/>
      <c r="C534" s="27">
        <v>2022724627361</v>
      </c>
      <c r="D534" s="28" t="s">
        <v>355</v>
      </c>
      <c r="E534" s="28" t="s">
        <v>3</v>
      </c>
      <c r="F534" s="29" t="s">
        <v>878</v>
      </c>
      <c r="G534" s="10" t="s">
        <v>1344</v>
      </c>
      <c r="H534" s="29" t="s">
        <v>1008</v>
      </c>
      <c r="I534" s="30">
        <v>1</v>
      </c>
      <c r="J534" s="9">
        <v>220</v>
      </c>
      <c r="K534" s="16">
        <f t="shared" si="16"/>
        <v>84.62</v>
      </c>
      <c r="L534" s="16">
        <f t="shared" si="17"/>
        <v>84.62</v>
      </c>
    </row>
    <row r="535" spans="1:12" s="2" customFormat="1" ht="60" customHeight="1">
      <c r="A535" s="8" t="s">
        <v>356</v>
      </c>
      <c r="B535" s="8"/>
      <c r="C535" s="27">
        <v>2060491369565</v>
      </c>
      <c r="D535" s="28" t="s">
        <v>355</v>
      </c>
      <c r="E535" s="28" t="s">
        <v>2</v>
      </c>
      <c r="F535" s="29" t="s">
        <v>878</v>
      </c>
      <c r="G535" s="10" t="s">
        <v>1344</v>
      </c>
      <c r="H535" s="29" t="s">
        <v>1008</v>
      </c>
      <c r="I535" s="30">
        <v>1</v>
      </c>
      <c r="J535" s="9">
        <v>220</v>
      </c>
      <c r="K535" s="16">
        <f t="shared" si="16"/>
        <v>84.62</v>
      </c>
      <c r="L535" s="16">
        <f t="shared" si="17"/>
        <v>84.62</v>
      </c>
    </row>
    <row r="536" spans="1:12" s="2" customFormat="1" ht="60" customHeight="1">
      <c r="A536" s="8" t="s">
        <v>224</v>
      </c>
      <c r="B536" s="8"/>
      <c r="C536" s="27">
        <v>2061074876234</v>
      </c>
      <c r="D536" s="28" t="s">
        <v>357</v>
      </c>
      <c r="E536" s="28" t="s">
        <v>2</v>
      </c>
      <c r="F536" s="29" t="s">
        <v>878</v>
      </c>
      <c r="G536" s="10" t="s">
        <v>1344</v>
      </c>
      <c r="H536" s="29" t="s">
        <v>1205</v>
      </c>
      <c r="I536" s="30">
        <v>1</v>
      </c>
      <c r="J536" s="9">
        <v>320</v>
      </c>
      <c r="K536" s="16">
        <f t="shared" si="16"/>
        <v>123.08</v>
      </c>
      <c r="L536" s="16">
        <f t="shared" si="17"/>
        <v>123.08</v>
      </c>
    </row>
    <row r="537" spans="1:12" s="2" customFormat="1" ht="60" customHeight="1">
      <c r="A537" s="8" t="s">
        <v>224</v>
      </c>
      <c r="B537" s="8"/>
      <c r="C537" s="27">
        <v>2092824278961</v>
      </c>
      <c r="D537" s="28" t="s">
        <v>357</v>
      </c>
      <c r="E537" s="28" t="s">
        <v>40</v>
      </c>
      <c r="F537" s="29" t="s">
        <v>878</v>
      </c>
      <c r="G537" s="10" t="s">
        <v>1344</v>
      </c>
      <c r="H537" s="29" t="s">
        <v>1205</v>
      </c>
      <c r="I537" s="30">
        <v>1</v>
      </c>
      <c r="J537" s="9">
        <v>320</v>
      </c>
      <c r="K537" s="16">
        <f t="shared" si="16"/>
        <v>123.08</v>
      </c>
      <c r="L537" s="16">
        <f t="shared" si="17"/>
        <v>123.08</v>
      </c>
    </row>
    <row r="538" spans="1:12" s="2" customFormat="1" ht="60" customHeight="1">
      <c r="A538" s="8" t="s">
        <v>359</v>
      </c>
      <c r="B538" s="8"/>
      <c r="C538" s="27">
        <v>2074455815401</v>
      </c>
      <c r="D538" s="28" t="s">
        <v>358</v>
      </c>
      <c r="E538" s="28" t="s">
        <v>2</v>
      </c>
      <c r="F538" s="29" t="s">
        <v>878</v>
      </c>
      <c r="G538" s="10" t="s">
        <v>1344</v>
      </c>
      <c r="H538" s="29" t="s">
        <v>1246</v>
      </c>
      <c r="I538" s="30">
        <v>4</v>
      </c>
      <c r="J538" s="9">
        <v>210</v>
      </c>
      <c r="K538" s="16">
        <f t="shared" si="16"/>
        <v>80.77</v>
      </c>
      <c r="L538" s="16">
        <f t="shared" si="17"/>
        <v>323.08</v>
      </c>
    </row>
    <row r="539" spans="1:12" s="2" customFormat="1" ht="60" customHeight="1">
      <c r="A539" s="8" t="s">
        <v>354</v>
      </c>
      <c r="B539" s="8"/>
      <c r="C539" s="27">
        <v>2026248684305</v>
      </c>
      <c r="D539" s="28" t="s">
        <v>360</v>
      </c>
      <c r="E539" s="28" t="s">
        <v>2</v>
      </c>
      <c r="F539" s="29" t="s">
        <v>878</v>
      </c>
      <c r="G539" s="10" t="s">
        <v>1344</v>
      </c>
      <c r="H539" s="29" t="s">
        <v>1039</v>
      </c>
      <c r="I539" s="30">
        <v>1</v>
      </c>
      <c r="J539" s="9">
        <v>270</v>
      </c>
      <c r="K539" s="16">
        <f t="shared" si="16"/>
        <v>103.85</v>
      </c>
      <c r="L539" s="16">
        <f t="shared" si="17"/>
        <v>103.85</v>
      </c>
    </row>
    <row r="540" spans="1:12" s="2" customFormat="1" ht="60" customHeight="1">
      <c r="A540" s="8" t="s">
        <v>362</v>
      </c>
      <c r="B540" s="8"/>
      <c r="C540" s="27">
        <v>2072036191197</v>
      </c>
      <c r="D540" s="28" t="s">
        <v>361</v>
      </c>
      <c r="E540" s="28" t="s">
        <v>2</v>
      </c>
      <c r="F540" s="29" t="s">
        <v>878</v>
      </c>
      <c r="G540" s="10" t="s">
        <v>1344</v>
      </c>
      <c r="H540" s="29" t="s">
        <v>1240</v>
      </c>
      <c r="I540" s="30">
        <v>1</v>
      </c>
      <c r="J540" s="9">
        <v>270</v>
      </c>
      <c r="K540" s="16">
        <f t="shared" si="16"/>
        <v>103.85</v>
      </c>
      <c r="L540" s="16">
        <f t="shared" si="17"/>
        <v>103.85</v>
      </c>
    </row>
    <row r="541" spans="1:12" s="2" customFormat="1" ht="60" customHeight="1">
      <c r="A541" s="8" t="s">
        <v>151</v>
      </c>
      <c r="B541" s="8"/>
      <c r="C541" s="27">
        <v>2052088226795</v>
      </c>
      <c r="D541" s="28" t="s">
        <v>363</v>
      </c>
      <c r="E541" s="28">
        <v>32</v>
      </c>
      <c r="F541" s="29" t="s">
        <v>861</v>
      </c>
      <c r="G541" s="10" t="s">
        <v>1344</v>
      </c>
      <c r="H541" s="29" t="s">
        <v>1179</v>
      </c>
      <c r="I541" s="30">
        <v>1</v>
      </c>
      <c r="J541" s="9">
        <v>130</v>
      </c>
      <c r="K541" s="16">
        <f t="shared" si="16"/>
        <v>50</v>
      </c>
      <c r="L541" s="16">
        <f t="shared" si="17"/>
        <v>50</v>
      </c>
    </row>
    <row r="542" spans="1:12" s="2" customFormat="1" ht="60" customHeight="1">
      <c r="A542" s="8" t="s">
        <v>151</v>
      </c>
      <c r="B542" s="8"/>
      <c r="C542" s="27">
        <v>2057086580252</v>
      </c>
      <c r="D542" s="28" t="s">
        <v>363</v>
      </c>
      <c r="E542" s="28">
        <v>29</v>
      </c>
      <c r="F542" s="29" t="s">
        <v>861</v>
      </c>
      <c r="G542" s="10" t="s">
        <v>1344</v>
      </c>
      <c r="H542" s="29" t="s">
        <v>1179</v>
      </c>
      <c r="I542" s="30">
        <v>1</v>
      </c>
      <c r="J542" s="9">
        <v>130</v>
      </c>
      <c r="K542" s="16">
        <f t="shared" si="16"/>
        <v>50</v>
      </c>
      <c r="L542" s="16">
        <f t="shared" si="17"/>
        <v>50</v>
      </c>
    </row>
    <row r="543" spans="1:12" s="2" customFormat="1" ht="60" customHeight="1">
      <c r="A543" s="8" t="s">
        <v>151</v>
      </c>
      <c r="B543" s="8"/>
      <c r="C543" s="27">
        <v>2058718460171</v>
      </c>
      <c r="D543" s="28" t="s">
        <v>363</v>
      </c>
      <c r="E543" s="28">
        <v>33</v>
      </c>
      <c r="F543" s="29" t="s">
        <v>861</v>
      </c>
      <c r="G543" s="10" t="s">
        <v>1344</v>
      </c>
      <c r="H543" s="29" t="s">
        <v>1179</v>
      </c>
      <c r="I543" s="30">
        <v>1</v>
      </c>
      <c r="J543" s="9">
        <v>130</v>
      </c>
      <c r="K543" s="16">
        <f t="shared" si="16"/>
        <v>50</v>
      </c>
      <c r="L543" s="16">
        <f t="shared" si="17"/>
        <v>50</v>
      </c>
    </row>
    <row r="544" spans="1:12" s="2" customFormat="1" ht="60" customHeight="1">
      <c r="A544" s="8" t="s">
        <v>151</v>
      </c>
      <c r="B544" s="8"/>
      <c r="C544" s="27">
        <v>2073452163645</v>
      </c>
      <c r="D544" s="28" t="s">
        <v>363</v>
      </c>
      <c r="E544" s="28">
        <v>34</v>
      </c>
      <c r="F544" s="29" t="s">
        <v>861</v>
      </c>
      <c r="G544" s="10" t="s">
        <v>1344</v>
      </c>
      <c r="H544" s="29" t="s">
        <v>1179</v>
      </c>
      <c r="I544" s="30">
        <v>1</v>
      </c>
      <c r="J544" s="9">
        <v>130</v>
      </c>
      <c r="K544" s="16">
        <f t="shared" si="16"/>
        <v>50</v>
      </c>
      <c r="L544" s="16">
        <f t="shared" si="17"/>
        <v>50</v>
      </c>
    </row>
    <row r="545" spans="1:12" s="2" customFormat="1" ht="60" customHeight="1">
      <c r="A545" s="8"/>
      <c r="B545" s="10"/>
      <c r="C545" s="27">
        <v>2010152135220</v>
      </c>
      <c r="D545" s="28" t="s">
        <v>364</v>
      </c>
      <c r="E545" s="28">
        <v>28</v>
      </c>
      <c r="F545" s="29" t="s">
        <v>856</v>
      </c>
      <c r="G545" s="10" t="s">
        <v>1344</v>
      </c>
      <c r="H545" s="29" t="s">
        <v>858</v>
      </c>
      <c r="I545" s="30">
        <v>1</v>
      </c>
      <c r="J545" s="9">
        <v>135</v>
      </c>
      <c r="K545" s="16">
        <f t="shared" si="16"/>
        <v>51.92</v>
      </c>
      <c r="L545" s="16">
        <f t="shared" si="17"/>
        <v>51.92</v>
      </c>
    </row>
    <row r="546" spans="1:12" s="2" customFormat="1" ht="60" customHeight="1">
      <c r="A546" s="8" t="s">
        <v>365</v>
      </c>
      <c r="B546" s="8"/>
      <c r="C546" s="27">
        <v>2037198929989</v>
      </c>
      <c r="D546" s="28" t="s">
        <v>364</v>
      </c>
      <c r="E546" s="28">
        <v>33</v>
      </c>
      <c r="F546" s="29" t="s">
        <v>856</v>
      </c>
      <c r="G546" s="10" t="s">
        <v>1344</v>
      </c>
      <c r="H546" s="29" t="s">
        <v>1112</v>
      </c>
      <c r="I546" s="30">
        <v>3</v>
      </c>
      <c r="J546" s="9">
        <v>135</v>
      </c>
      <c r="K546" s="16">
        <f t="shared" si="16"/>
        <v>51.92</v>
      </c>
      <c r="L546" s="16">
        <f t="shared" si="17"/>
        <v>155.76</v>
      </c>
    </row>
    <row r="547" spans="1:12" s="2" customFormat="1" ht="60" customHeight="1">
      <c r="A547" s="8"/>
      <c r="B547" s="10"/>
      <c r="C547" s="27">
        <v>2050360581334</v>
      </c>
      <c r="D547" s="28" t="s">
        <v>364</v>
      </c>
      <c r="E547" s="28">
        <v>29</v>
      </c>
      <c r="F547" s="29" t="s">
        <v>856</v>
      </c>
      <c r="G547" s="10" t="s">
        <v>1344</v>
      </c>
      <c r="H547" s="29" t="s">
        <v>858</v>
      </c>
      <c r="I547" s="30">
        <v>1</v>
      </c>
      <c r="J547" s="9">
        <v>135</v>
      </c>
      <c r="K547" s="16">
        <f t="shared" si="16"/>
        <v>51.92</v>
      </c>
      <c r="L547" s="16">
        <f t="shared" si="17"/>
        <v>51.92</v>
      </c>
    </row>
    <row r="548" spans="1:12" s="2" customFormat="1" ht="60" customHeight="1">
      <c r="A548" s="8" t="s">
        <v>365</v>
      </c>
      <c r="B548" s="8"/>
      <c r="C548" s="27">
        <v>2050500697833</v>
      </c>
      <c r="D548" s="28" t="s">
        <v>364</v>
      </c>
      <c r="E548" s="28">
        <v>36</v>
      </c>
      <c r="F548" s="29" t="s">
        <v>856</v>
      </c>
      <c r="G548" s="10" t="s">
        <v>1344</v>
      </c>
      <c r="H548" s="29" t="s">
        <v>1112</v>
      </c>
      <c r="I548" s="30">
        <v>5</v>
      </c>
      <c r="J548" s="9">
        <v>135</v>
      </c>
      <c r="K548" s="16">
        <f t="shared" si="16"/>
        <v>51.92</v>
      </c>
      <c r="L548" s="16">
        <f t="shared" si="17"/>
        <v>259.60000000000002</v>
      </c>
    </row>
    <row r="549" spans="1:12" s="2" customFormat="1" ht="60" customHeight="1">
      <c r="A549" s="8" t="s">
        <v>365</v>
      </c>
      <c r="B549" s="8"/>
      <c r="C549" s="27">
        <v>2071361458944</v>
      </c>
      <c r="D549" s="28" t="s">
        <v>364</v>
      </c>
      <c r="E549" s="28">
        <v>29</v>
      </c>
      <c r="F549" s="29" t="s">
        <v>856</v>
      </c>
      <c r="G549" s="10" t="s">
        <v>1344</v>
      </c>
      <c r="H549" s="29" t="s">
        <v>1112</v>
      </c>
      <c r="I549" s="30">
        <v>2</v>
      </c>
      <c r="J549" s="9">
        <v>135</v>
      </c>
      <c r="K549" s="16">
        <f t="shared" si="16"/>
        <v>51.92</v>
      </c>
      <c r="L549" s="16">
        <f t="shared" si="17"/>
        <v>103.84</v>
      </c>
    </row>
    <row r="550" spans="1:12" s="2" customFormat="1" ht="60" customHeight="1">
      <c r="A550" s="8" t="s">
        <v>365</v>
      </c>
      <c r="B550" s="8"/>
      <c r="C550" s="27">
        <v>2075450781289</v>
      </c>
      <c r="D550" s="28" t="s">
        <v>364</v>
      </c>
      <c r="E550" s="28">
        <v>34</v>
      </c>
      <c r="F550" s="29" t="s">
        <v>856</v>
      </c>
      <c r="G550" s="10" t="s">
        <v>1344</v>
      </c>
      <c r="H550" s="29" t="s">
        <v>858</v>
      </c>
      <c r="I550" s="30">
        <v>1</v>
      </c>
      <c r="J550" s="9">
        <v>135</v>
      </c>
      <c r="K550" s="16">
        <f t="shared" si="16"/>
        <v>51.92</v>
      </c>
      <c r="L550" s="16">
        <f t="shared" si="17"/>
        <v>51.92</v>
      </c>
    </row>
    <row r="551" spans="1:12" s="2" customFormat="1" ht="60" customHeight="1">
      <c r="A551" s="8"/>
      <c r="B551" s="10"/>
      <c r="C551" s="27">
        <v>2076665104436</v>
      </c>
      <c r="D551" s="28" t="s">
        <v>364</v>
      </c>
      <c r="E551" s="28">
        <v>30</v>
      </c>
      <c r="F551" s="29" t="s">
        <v>856</v>
      </c>
      <c r="G551" s="10" t="s">
        <v>1344</v>
      </c>
      <c r="H551" s="29" t="s">
        <v>1112</v>
      </c>
      <c r="I551" s="30">
        <v>1</v>
      </c>
      <c r="J551" s="9">
        <v>135</v>
      </c>
      <c r="K551" s="16">
        <f t="shared" si="16"/>
        <v>51.92</v>
      </c>
      <c r="L551" s="16">
        <f t="shared" si="17"/>
        <v>51.92</v>
      </c>
    </row>
    <row r="552" spans="1:12" s="2" customFormat="1" ht="60" customHeight="1">
      <c r="A552" s="8" t="s">
        <v>365</v>
      </c>
      <c r="B552" s="8"/>
      <c r="C552" s="27">
        <v>2083786334239</v>
      </c>
      <c r="D552" s="28" t="s">
        <v>364</v>
      </c>
      <c r="E552" s="28">
        <v>31</v>
      </c>
      <c r="F552" s="29" t="s">
        <v>856</v>
      </c>
      <c r="G552" s="10" t="s">
        <v>1344</v>
      </c>
      <c r="H552" s="29" t="s">
        <v>1112</v>
      </c>
      <c r="I552" s="30">
        <v>2</v>
      </c>
      <c r="J552" s="9">
        <v>135</v>
      </c>
      <c r="K552" s="16">
        <f t="shared" si="16"/>
        <v>51.92</v>
      </c>
      <c r="L552" s="16">
        <f t="shared" si="17"/>
        <v>103.84</v>
      </c>
    </row>
    <row r="553" spans="1:12" s="2" customFormat="1" ht="60" customHeight="1">
      <c r="A553" s="8"/>
      <c r="B553" s="10"/>
      <c r="C553" s="27">
        <v>2012692556077</v>
      </c>
      <c r="D553" s="28" t="s">
        <v>366</v>
      </c>
      <c r="E553" s="28" t="s">
        <v>2</v>
      </c>
      <c r="F553" s="29" t="s">
        <v>854</v>
      </c>
      <c r="G553" s="10" t="s">
        <v>1344</v>
      </c>
      <c r="H553" s="29" t="s">
        <v>897</v>
      </c>
      <c r="I553" s="30">
        <v>1</v>
      </c>
      <c r="J553" s="9">
        <v>128</v>
      </c>
      <c r="K553" s="16">
        <f t="shared" si="16"/>
        <v>49.23</v>
      </c>
      <c r="L553" s="16">
        <f t="shared" si="17"/>
        <v>49.23</v>
      </c>
    </row>
    <row r="554" spans="1:12" s="2" customFormat="1" ht="60" customHeight="1">
      <c r="A554" s="8" t="s">
        <v>367</v>
      </c>
      <c r="B554" s="8"/>
      <c r="C554" s="27">
        <v>2069475872633</v>
      </c>
      <c r="D554" s="28" t="s">
        <v>366</v>
      </c>
      <c r="E554" s="28" t="s">
        <v>277</v>
      </c>
      <c r="F554" s="29" t="s">
        <v>854</v>
      </c>
      <c r="G554" s="10" t="s">
        <v>1344</v>
      </c>
      <c r="H554" s="29" t="s">
        <v>897</v>
      </c>
      <c r="I554" s="30">
        <v>1</v>
      </c>
      <c r="J554" s="9">
        <v>128</v>
      </c>
      <c r="K554" s="16">
        <f t="shared" si="16"/>
        <v>49.23</v>
      </c>
      <c r="L554" s="16">
        <f t="shared" si="17"/>
        <v>49.23</v>
      </c>
    </row>
    <row r="555" spans="1:12" s="2" customFormat="1" ht="60" customHeight="1">
      <c r="A555" s="8" t="s">
        <v>369</v>
      </c>
      <c r="B555" s="8"/>
      <c r="C555" s="27">
        <v>2058116201567</v>
      </c>
      <c r="D555" s="28" t="s">
        <v>368</v>
      </c>
      <c r="E555" s="28" t="s">
        <v>2</v>
      </c>
      <c r="F555" s="29" t="s">
        <v>887</v>
      </c>
      <c r="G555" s="10" t="s">
        <v>1344</v>
      </c>
      <c r="H555" s="29" t="s">
        <v>971</v>
      </c>
      <c r="I555" s="30">
        <v>1</v>
      </c>
      <c r="J555" s="9">
        <v>109</v>
      </c>
      <c r="K555" s="16">
        <f t="shared" si="16"/>
        <v>41.92</v>
      </c>
      <c r="L555" s="16">
        <f t="shared" si="17"/>
        <v>41.92</v>
      </c>
    </row>
    <row r="556" spans="1:12" s="2" customFormat="1" ht="60" customHeight="1">
      <c r="A556" s="8" t="s">
        <v>302</v>
      </c>
      <c r="B556" s="8"/>
      <c r="C556" s="27">
        <v>2062856134214</v>
      </c>
      <c r="D556" s="28" t="s">
        <v>370</v>
      </c>
      <c r="E556" s="28" t="s">
        <v>2</v>
      </c>
      <c r="F556" s="29" t="s">
        <v>878</v>
      </c>
      <c r="G556" s="10" t="s">
        <v>1344</v>
      </c>
      <c r="H556" s="29" t="s">
        <v>1213</v>
      </c>
      <c r="I556" s="30">
        <v>2</v>
      </c>
      <c r="J556" s="9">
        <v>250</v>
      </c>
      <c r="K556" s="16">
        <f t="shared" si="16"/>
        <v>96.15</v>
      </c>
      <c r="L556" s="16">
        <f t="shared" si="17"/>
        <v>192.3</v>
      </c>
    </row>
    <row r="557" spans="1:12" s="2" customFormat="1" ht="60" customHeight="1">
      <c r="A557" s="8" t="s">
        <v>252</v>
      </c>
      <c r="B557" s="8"/>
      <c r="C557" s="27">
        <v>2029214109451</v>
      </c>
      <c r="D557" s="28" t="s">
        <v>371</v>
      </c>
      <c r="E557" s="28">
        <v>30</v>
      </c>
      <c r="F557" s="29" t="s">
        <v>856</v>
      </c>
      <c r="G557" s="10" t="s">
        <v>1344</v>
      </c>
      <c r="H557" s="29" t="s">
        <v>1064</v>
      </c>
      <c r="I557" s="30">
        <v>1</v>
      </c>
      <c r="J557" s="9">
        <v>129</v>
      </c>
      <c r="K557" s="16">
        <f t="shared" si="16"/>
        <v>49.62</v>
      </c>
      <c r="L557" s="16">
        <f t="shared" si="17"/>
        <v>49.62</v>
      </c>
    </row>
    <row r="558" spans="1:12" s="2" customFormat="1" ht="60" customHeight="1">
      <c r="A558" s="8"/>
      <c r="B558" s="10"/>
      <c r="C558" s="27">
        <v>2034282375677</v>
      </c>
      <c r="D558" s="28" t="s">
        <v>371</v>
      </c>
      <c r="E558" s="28">
        <v>33</v>
      </c>
      <c r="F558" s="29" t="s">
        <v>856</v>
      </c>
      <c r="G558" s="10" t="s">
        <v>1344</v>
      </c>
      <c r="H558" s="29" t="s">
        <v>991</v>
      </c>
      <c r="I558" s="30">
        <v>1</v>
      </c>
      <c r="J558" s="9">
        <v>129</v>
      </c>
      <c r="K558" s="16">
        <f t="shared" si="16"/>
        <v>49.62</v>
      </c>
      <c r="L558" s="16">
        <f t="shared" si="17"/>
        <v>49.62</v>
      </c>
    </row>
    <row r="559" spans="1:12" s="2" customFormat="1" ht="60" customHeight="1">
      <c r="A559" s="8" t="s">
        <v>252</v>
      </c>
      <c r="B559" s="8"/>
      <c r="C559" s="27">
        <v>2042163332244</v>
      </c>
      <c r="D559" s="28" t="s">
        <v>371</v>
      </c>
      <c r="E559" s="28">
        <v>32</v>
      </c>
      <c r="F559" s="29" t="s">
        <v>856</v>
      </c>
      <c r="G559" s="10" t="s">
        <v>1344</v>
      </c>
      <c r="H559" s="29" t="s">
        <v>1064</v>
      </c>
      <c r="I559" s="30">
        <v>1</v>
      </c>
      <c r="J559" s="9">
        <v>129</v>
      </c>
      <c r="K559" s="16">
        <f t="shared" si="16"/>
        <v>49.62</v>
      </c>
      <c r="L559" s="16">
        <f t="shared" si="17"/>
        <v>49.62</v>
      </c>
    </row>
    <row r="560" spans="1:12" s="2" customFormat="1" ht="60" customHeight="1">
      <c r="A560" s="8" t="s">
        <v>252</v>
      </c>
      <c r="B560" s="8"/>
      <c r="C560" s="27">
        <v>2075115626313</v>
      </c>
      <c r="D560" s="28" t="s">
        <v>371</v>
      </c>
      <c r="E560" s="28">
        <v>29</v>
      </c>
      <c r="F560" s="29" t="s">
        <v>856</v>
      </c>
      <c r="G560" s="10" t="s">
        <v>1344</v>
      </c>
      <c r="H560" s="29" t="s">
        <v>991</v>
      </c>
      <c r="I560" s="30">
        <v>1</v>
      </c>
      <c r="J560" s="9">
        <v>129</v>
      </c>
      <c r="K560" s="16">
        <f t="shared" si="16"/>
        <v>49.62</v>
      </c>
      <c r="L560" s="16">
        <f t="shared" si="17"/>
        <v>49.62</v>
      </c>
    </row>
    <row r="561" spans="1:12" s="2" customFormat="1" ht="60" customHeight="1">
      <c r="A561" s="8" t="s">
        <v>252</v>
      </c>
      <c r="B561" s="8"/>
      <c r="C561" s="27">
        <v>2078156288038</v>
      </c>
      <c r="D561" s="28" t="s">
        <v>371</v>
      </c>
      <c r="E561" s="28">
        <v>31</v>
      </c>
      <c r="F561" s="29" t="s">
        <v>856</v>
      </c>
      <c r="G561" s="10" t="s">
        <v>1344</v>
      </c>
      <c r="H561" s="29" t="s">
        <v>1064</v>
      </c>
      <c r="I561" s="30">
        <v>1</v>
      </c>
      <c r="J561" s="9">
        <v>129</v>
      </c>
      <c r="K561" s="16">
        <f t="shared" si="16"/>
        <v>49.62</v>
      </c>
      <c r="L561" s="16">
        <f t="shared" si="17"/>
        <v>49.62</v>
      </c>
    </row>
    <row r="562" spans="1:12" s="2" customFormat="1" ht="60" customHeight="1">
      <c r="A562" s="8"/>
      <c r="B562" s="10"/>
      <c r="C562" s="27">
        <v>2091346776481</v>
      </c>
      <c r="D562" s="28" t="s">
        <v>371</v>
      </c>
      <c r="E562" s="28">
        <v>32</v>
      </c>
      <c r="F562" s="29" t="s">
        <v>856</v>
      </c>
      <c r="G562" s="10" t="s">
        <v>1344</v>
      </c>
      <c r="H562" s="29" t="s">
        <v>991</v>
      </c>
      <c r="I562" s="30">
        <v>3</v>
      </c>
      <c r="J562" s="9">
        <v>129</v>
      </c>
      <c r="K562" s="16">
        <f t="shared" si="16"/>
        <v>49.62</v>
      </c>
      <c r="L562" s="16">
        <f t="shared" si="17"/>
        <v>148.85999999999999</v>
      </c>
    </row>
    <row r="563" spans="1:12" s="2" customFormat="1" ht="60" customHeight="1">
      <c r="A563" s="8"/>
      <c r="B563" s="10"/>
      <c r="C563" s="27">
        <v>2097642669878</v>
      </c>
      <c r="D563" s="28" t="s">
        <v>371</v>
      </c>
      <c r="E563" s="28">
        <v>30</v>
      </c>
      <c r="F563" s="29" t="s">
        <v>856</v>
      </c>
      <c r="G563" s="10" t="s">
        <v>1344</v>
      </c>
      <c r="H563" s="29" t="s">
        <v>991</v>
      </c>
      <c r="I563" s="30">
        <v>1</v>
      </c>
      <c r="J563" s="9">
        <v>129</v>
      </c>
      <c r="K563" s="16">
        <f t="shared" si="16"/>
        <v>49.62</v>
      </c>
      <c r="L563" s="16">
        <f t="shared" si="17"/>
        <v>49.62</v>
      </c>
    </row>
    <row r="564" spans="1:12" s="2" customFormat="1" ht="60" customHeight="1">
      <c r="A564" s="8" t="s">
        <v>276</v>
      </c>
      <c r="B564" s="8"/>
      <c r="C564" s="27">
        <v>2012030301826</v>
      </c>
      <c r="D564" s="28" t="s">
        <v>372</v>
      </c>
      <c r="E564" s="28">
        <v>33</v>
      </c>
      <c r="F564" s="29" t="s">
        <v>856</v>
      </c>
      <c r="G564" s="10" t="s">
        <v>1344</v>
      </c>
      <c r="H564" s="29" t="s">
        <v>865</v>
      </c>
      <c r="I564" s="30">
        <v>1</v>
      </c>
      <c r="J564" s="9">
        <v>130</v>
      </c>
      <c r="K564" s="16">
        <f t="shared" si="16"/>
        <v>50</v>
      </c>
      <c r="L564" s="16">
        <f t="shared" si="17"/>
        <v>50</v>
      </c>
    </row>
    <row r="565" spans="1:12" s="2" customFormat="1" ht="60" customHeight="1">
      <c r="A565" s="8" t="s">
        <v>276</v>
      </c>
      <c r="B565" s="8"/>
      <c r="C565" s="27">
        <v>2031886814137</v>
      </c>
      <c r="D565" s="28" t="s">
        <v>372</v>
      </c>
      <c r="E565" s="28">
        <v>31</v>
      </c>
      <c r="F565" s="29" t="s">
        <v>856</v>
      </c>
      <c r="G565" s="10" t="s">
        <v>1344</v>
      </c>
      <c r="H565" s="29" t="s">
        <v>865</v>
      </c>
      <c r="I565" s="30">
        <v>5</v>
      </c>
      <c r="J565" s="9">
        <v>130</v>
      </c>
      <c r="K565" s="16">
        <f t="shared" si="16"/>
        <v>50</v>
      </c>
      <c r="L565" s="16">
        <f t="shared" si="17"/>
        <v>250</v>
      </c>
    </row>
    <row r="566" spans="1:12" s="2" customFormat="1" ht="60" customHeight="1">
      <c r="A566" s="8" t="s">
        <v>276</v>
      </c>
      <c r="B566" s="8"/>
      <c r="C566" s="27">
        <v>2036404921533</v>
      </c>
      <c r="D566" s="28" t="s">
        <v>372</v>
      </c>
      <c r="E566" s="28">
        <v>34</v>
      </c>
      <c r="F566" s="29" t="s">
        <v>856</v>
      </c>
      <c r="G566" s="10" t="s">
        <v>1344</v>
      </c>
      <c r="H566" s="29" t="s">
        <v>865</v>
      </c>
      <c r="I566" s="30">
        <v>1</v>
      </c>
      <c r="J566" s="9">
        <v>130</v>
      </c>
      <c r="K566" s="16">
        <f t="shared" si="16"/>
        <v>50</v>
      </c>
      <c r="L566" s="16">
        <f t="shared" si="17"/>
        <v>50</v>
      </c>
    </row>
    <row r="567" spans="1:12" s="2" customFormat="1" ht="60" customHeight="1">
      <c r="A567" s="8" t="s">
        <v>276</v>
      </c>
      <c r="B567" s="8"/>
      <c r="C567" s="27">
        <v>2059498562307</v>
      </c>
      <c r="D567" s="28" t="s">
        <v>372</v>
      </c>
      <c r="E567" s="28">
        <v>32</v>
      </c>
      <c r="F567" s="29" t="s">
        <v>856</v>
      </c>
      <c r="G567" s="10" t="s">
        <v>1344</v>
      </c>
      <c r="H567" s="29" t="s">
        <v>865</v>
      </c>
      <c r="I567" s="30">
        <v>2</v>
      </c>
      <c r="J567" s="9">
        <v>130</v>
      </c>
      <c r="K567" s="16">
        <f t="shared" si="16"/>
        <v>50</v>
      </c>
      <c r="L567" s="16">
        <f t="shared" si="17"/>
        <v>100</v>
      </c>
    </row>
    <row r="568" spans="1:12" s="2" customFormat="1" ht="60" customHeight="1">
      <c r="A568" s="8"/>
      <c r="B568" s="10"/>
      <c r="C568" s="27">
        <v>2068216369845</v>
      </c>
      <c r="D568" s="28" t="s">
        <v>372</v>
      </c>
      <c r="E568" s="28">
        <v>30</v>
      </c>
      <c r="F568" s="29" t="s">
        <v>856</v>
      </c>
      <c r="G568" s="10" t="s">
        <v>1344</v>
      </c>
      <c r="H568" s="29" t="s">
        <v>865</v>
      </c>
      <c r="I568" s="30">
        <v>2</v>
      </c>
      <c r="J568" s="9">
        <v>130</v>
      </c>
      <c r="K568" s="16">
        <f t="shared" si="16"/>
        <v>50</v>
      </c>
      <c r="L568" s="16">
        <f t="shared" si="17"/>
        <v>100</v>
      </c>
    </row>
    <row r="569" spans="1:12" s="2" customFormat="1" ht="60" customHeight="1">
      <c r="A569" s="8" t="s">
        <v>276</v>
      </c>
      <c r="B569" s="8"/>
      <c r="C569" s="27">
        <v>2074451646696</v>
      </c>
      <c r="D569" s="28" t="s">
        <v>372</v>
      </c>
      <c r="E569" s="28">
        <v>29</v>
      </c>
      <c r="F569" s="29" t="s">
        <v>856</v>
      </c>
      <c r="G569" s="10" t="s">
        <v>1344</v>
      </c>
      <c r="H569" s="29" t="s">
        <v>865</v>
      </c>
      <c r="I569" s="30">
        <v>5</v>
      </c>
      <c r="J569" s="9">
        <v>130</v>
      </c>
      <c r="K569" s="16">
        <f t="shared" si="16"/>
        <v>50</v>
      </c>
      <c r="L569" s="16">
        <f t="shared" si="17"/>
        <v>250</v>
      </c>
    </row>
    <row r="570" spans="1:12" s="2" customFormat="1" ht="60" customHeight="1">
      <c r="A570" s="8" t="s">
        <v>276</v>
      </c>
      <c r="B570" s="8"/>
      <c r="C570" s="27">
        <v>2078069701914</v>
      </c>
      <c r="D570" s="28" t="s">
        <v>372</v>
      </c>
      <c r="E570" s="28">
        <v>30</v>
      </c>
      <c r="F570" s="29" t="s">
        <v>856</v>
      </c>
      <c r="G570" s="10" t="s">
        <v>1344</v>
      </c>
      <c r="H570" s="29" t="s">
        <v>865</v>
      </c>
      <c r="I570" s="30">
        <v>4</v>
      </c>
      <c r="J570" s="9">
        <v>130</v>
      </c>
      <c r="K570" s="16">
        <f t="shared" si="16"/>
        <v>50</v>
      </c>
      <c r="L570" s="16">
        <f t="shared" si="17"/>
        <v>200</v>
      </c>
    </row>
    <row r="571" spans="1:12" s="2" customFormat="1" ht="60" customHeight="1">
      <c r="A571" s="8"/>
      <c r="B571" s="10"/>
      <c r="C571" s="27">
        <v>2081127692581</v>
      </c>
      <c r="D571" s="28" t="s">
        <v>372</v>
      </c>
      <c r="E571" s="28">
        <v>33</v>
      </c>
      <c r="F571" s="29" t="s">
        <v>856</v>
      </c>
      <c r="G571" s="10" t="s">
        <v>1344</v>
      </c>
      <c r="H571" s="29" t="s">
        <v>865</v>
      </c>
      <c r="I571" s="30">
        <v>2</v>
      </c>
      <c r="J571" s="9">
        <v>130</v>
      </c>
      <c r="K571" s="16">
        <f t="shared" si="16"/>
        <v>50</v>
      </c>
      <c r="L571" s="16">
        <f t="shared" si="17"/>
        <v>100</v>
      </c>
    </row>
    <row r="572" spans="1:12" s="2" customFormat="1" ht="60" customHeight="1">
      <c r="A572" s="8"/>
      <c r="B572" s="10"/>
      <c r="C572" s="27">
        <v>2082217843128</v>
      </c>
      <c r="D572" s="28" t="s">
        <v>372</v>
      </c>
      <c r="E572" s="28">
        <v>28</v>
      </c>
      <c r="F572" s="29" t="s">
        <v>856</v>
      </c>
      <c r="G572" s="10" t="s">
        <v>1344</v>
      </c>
      <c r="H572" s="29" t="s">
        <v>865</v>
      </c>
      <c r="I572" s="30">
        <v>1</v>
      </c>
      <c r="J572" s="9">
        <v>130</v>
      </c>
      <c r="K572" s="16">
        <f t="shared" si="16"/>
        <v>50</v>
      </c>
      <c r="L572" s="16">
        <f t="shared" si="17"/>
        <v>50</v>
      </c>
    </row>
    <row r="573" spans="1:12" s="2" customFormat="1" ht="60" customHeight="1">
      <c r="A573" s="8"/>
      <c r="B573" s="10"/>
      <c r="C573" s="27">
        <v>2087717983473</v>
      </c>
      <c r="D573" s="28" t="s">
        <v>372</v>
      </c>
      <c r="E573" s="28">
        <v>29</v>
      </c>
      <c r="F573" s="29" t="s">
        <v>856</v>
      </c>
      <c r="G573" s="10" t="s">
        <v>1344</v>
      </c>
      <c r="H573" s="29" t="s">
        <v>865</v>
      </c>
      <c r="I573" s="30">
        <v>1</v>
      </c>
      <c r="J573" s="9">
        <v>130</v>
      </c>
      <c r="K573" s="16">
        <f t="shared" si="16"/>
        <v>50</v>
      </c>
      <c r="L573" s="16">
        <f t="shared" si="17"/>
        <v>50</v>
      </c>
    </row>
    <row r="574" spans="1:12" s="2" customFormat="1" ht="60" customHeight="1">
      <c r="A574" s="8" t="s">
        <v>276</v>
      </c>
      <c r="B574" s="8"/>
      <c r="C574" s="27">
        <v>2092170903111</v>
      </c>
      <c r="D574" s="28" t="s">
        <v>372</v>
      </c>
      <c r="E574" s="28">
        <v>28</v>
      </c>
      <c r="F574" s="29" t="s">
        <v>856</v>
      </c>
      <c r="G574" s="10" t="s">
        <v>1344</v>
      </c>
      <c r="H574" s="29" t="s">
        <v>865</v>
      </c>
      <c r="I574" s="30">
        <v>5</v>
      </c>
      <c r="J574" s="9">
        <v>130</v>
      </c>
      <c r="K574" s="16">
        <f t="shared" si="16"/>
        <v>50</v>
      </c>
      <c r="L574" s="16">
        <f t="shared" si="17"/>
        <v>250</v>
      </c>
    </row>
    <row r="575" spans="1:12" s="2" customFormat="1" ht="60" customHeight="1">
      <c r="A575" s="8" t="s">
        <v>181</v>
      </c>
      <c r="B575" s="8"/>
      <c r="C575" s="27">
        <v>2042412933710</v>
      </c>
      <c r="D575" s="28" t="s">
        <v>373</v>
      </c>
      <c r="E575" s="28">
        <v>28</v>
      </c>
      <c r="F575" s="29" t="s">
        <v>856</v>
      </c>
      <c r="G575" s="10" t="s">
        <v>1344</v>
      </c>
      <c r="H575" s="29" t="s">
        <v>857</v>
      </c>
      <c r="I575" s="30">
        <v>3</v>
      </c>
      <c r="J575" s="9">
        <v>135</v>
      </c>
      <c r="K575" s="16">
        <f t="shared" si="16"/>
        <v>51.92</v>
      </c>
      <c r="L575" s="16">
        <f t="shared" si="17"/>
        <v>155.76</v>
      </c>
    </row>
    <row r="576" spans="1:12" s="2" customFormat="1" ht="60" customHeight="1">
      <c r="A576" s="8" t="s">
        <v>181</v>
      </c>
      <c r="B576" s="8"/>
      <c r="C576" s="27">
        <v>2060260593542</v>
      </c>
      <c r="D576" s="28" t="s">
        <v>373</v>
      </c>
      <c r="E576" s="28">
        <v>29</v>
      </c>
      <c r="F576" s="29" t="s">
        <v>856</v>
      </c>
      <c r="G576" s="10" t="s">
        <v>1344</v>
      </c>
      <c r="H576" s="29" t="s">
        <v>1037</v>
      </c>
      <c r="I576" s="30">
        <v>1</v>
      </c>
      <c r="J576" s="9">
        <v>135</v>
      </c>
      <c r="K576" s="16">
        <f t="shared" si="16"/>
        <v>51.92</v>
      </c>
      <c r="L576" s="16">
        <f t="shared" si="17"/>
        <v>51.92</v>
      </c>
    </row>
    <row r="577" spans="1:12" s="2" customFormat="1" ht="60" customHeight="1">
      <c r="A577" s="8"/>
      <c r="B577" s="10"/>
      <c r="C577" s="27">
        <v>2083026720327</v>
      </c>
      <c r="D577" s="28" t="s">
        <v>373</v>
      </c>
      <c r="E577" s="28">
        <v>29</v>
      </c>
      <c r="F577" s="29" t="s">
        <v>856</v>
      </c>
      <c r="G577" s="10" t="s">
        <v>1344</v>
      </c>
      <c r="H577" s="29" t="s">
        <v>857</v>
      </c>
      <c r="I577" s="30">
        <v>2</v>
      </c>
      <c r="J577" s="9">
        <v>135</v>
      </c>
      <c r="K577" s="16">
        <f t="shared" si="16"/>
        <v>51.92</v>
      </c>
      <c r="L577" s="16">
        <f t="shared" si="17"/>
        <v>103.84</v>
      </c>
    </row>
    <row r="578" spans="1:12" s="2" customFormat="1" ht="60" customHeight="1">
      <c r="A578" s="8" t="s">
        <v>166</v>
      </c>
      <c r="B578" s="8"/>
      <c r="C578" s="27">
        <v>2047359800118</v>
      </c>
      <c r="D578" s="28" t="s">
        <v>374</v>
      </c>
      <c r="E578" s="28">
        <v>34</v>
      </c>
      <c r="F578" s="29" t="s">
        <v>856</v>
      </c>
      <c r="G578" s="10" t="s">
        <v>1344</v>
      </c>
      <c r="H578" s="29" t="s">
        <v>908</v>
      </c>
      <c r="I578" s="30">
        <v>1</v>
      </c>
      <c r="J578" s="9">
        <v>130</v>
      </c>
      <c r="K578" s="16">
        <f t="shared" si="16"/>
        <v>50</v>
      </c>
      <c r="L578" s="16">
        <f t="shared" si="17"/>
        <v>50</v>
      </c>
    </row>
    <row r="579" spans="1:12" s="2" customFormat="1" ht="60" customHeight="1">
      <c r="A579" s="8" t="s">
        <v>166</v>
      </c>
      <c r="B579" s="8"/>
      <c r="C579" s="27">
        <v>2067873553628</v>
      </c>
      <c r="D579" s="28" t="s">
        <v>374</v>
      </c>
      <c r="E579" s="28">
        <v>32</v>
      </c>
      <c r="F579" s="29" t="s">
        <v>856</v>
      </c>
      <c r="G579" s="10" t="s">
        <v>1344</v>
      </c>
      <c r="H579" s="29" t="s">
        <v>1232</v>
      </c>
      <c r="I579" s="30">
        <v>3</v>
      </c>
      <c r="J579" s="9">
        <v>130</v>
      </c>
      <c r="K579" s="16">
        <f t="shared" si="16"/>
        <v>50</v>
      </c>
      <c r="L579" s="16">
        <f t="shared" si="17"/>
        <v>150</v>
      </c>
    </row>
    <row r="580" spans="1:12" s="2" customFormat="1" ht="60" customHeight="1">
      <c r="A580" s="8"/>
      <c r="B580" s="10"/>
      <c r="C580" s="27">
        <v>2046027634734</v>
      </c>
      <c r="D580" s="28" t="s">
        <v>375</v>
      </c>
      <c r="E580" s="28">
        <v>33</v>
      </c>
      <c r="F580" s="29" t="s">
        <v>856</v>
      </c>
      <c r="G580" s="10" t="s">
        <v>1344</v>
      </c>
      <c r="H580" s="29" t="s">
        <v>1027</v>
      </c>
      <c r="I580" s="30">
        <v>1</v>
      </c>
      <c r="J580" s="9">
        <v>130</v>
      </c>
      <c r="K580" s="16">
        <f t="shared" si="16"/>
        <v>50</v>
      </c>
      <c r="L580" s="16">
        <f t="shared" si="17"/>
        <v>50</v>
      </c>
    </row>
    <row r="581" spans="1:12" s="2" customFormat="1" ht="60" customHeight="1">
      <c r="A581" s="8" t="s">
        <v>55</v>
      </c>
      <c r="B581" s="8"/>
      <c r="C581" s="27">
        <v>2082897662934</v>
      </c>
      <c r="D581" s="28" t="s">
        <v>375</v>
      </c>
      <c r="E581" s="28">
        <v>28</v>
      </c>
      <c r="F581" s="29" t="s">
        <v>856</v>
      </c>
      <c r="G581" s="10" t="s">
        <v>1344</v>
      </c>
      <c r="H581" s="29" t="s">
        <v>1027</v>
      </c>
      <c r="I581" s="30">
        <v>1</v>
      </c>
      <c r="J581" s="9">
        <v>130</v>
      </c>
      <c r="K581" s="16">
        <f t="shared" ref="K581:K644" si="18">ROUND(J581/2.6,2)</f>
        <v>50</v>
      </c>
      <c r="L581" s="16">
        <f t="shared" ref="L581:L644" si="19">I581*K581</f>
        <v>50</v>
      </c>
    </row>
    <row r="582" spans="1:12" s="2" customFormat="1" ht="60" customHeight="1">
      <c r="A582" s="8"/>
      <c r="B582" s="10"/>
      <c r="C582" s="27">
        <v>2047931904104</v>
      </c>
      <c r="D582" s="28" t="s">
        <v>376</v>
      </c>
      <c r="E582" s="28">
        <v>31</v>
      </c>
      <c r="F582" s="29" t="s">
        <v>856</v>
      </c>
      <c r="G582" s="10" t="s">
        <v>1344</v>
      </c>
      <c r="H582" s="29" t="s">
        <v>991</v>
      </c>
      <c r="I582" s="30">
        <v>1</v>
      </c>
      <c r="J582" s="9">
        <v>130</v>
      </c>
      <c r="K582" s="16">
        <f t="shared" si="18"/>
        <v>50</v>
      </c>
      <c r="L582" s="16">
        <f t="shared" si="19"/>
        <v>50</v>
      </c>
    </row>
    <row r="583" spans="1:12" s="2" customFormat="1" ht="60" customHeight="1">
      <c r="A583" s="8" t="s">
        <v>101</v>
      </c>
      <c r="B583" s="8"/>
      <c r="C583" s="27">
        <v>2058602229563</v>
      </c>
      <c r="D583" s="28" t="s">
        <v>376</v>
      </c>
      <c r="E583" s="28">
        <v>29</v>
      </c>
      <c r="F583" s="29" t="s">
        <v>856</v>
      </c>
      <c r="G583" s="10" t="s">
        <v>1344</v>
      </c>
      <c r="H583" s="29" t="s">
        <v>1199</v>
      </c>
      <c r="I583" s="30">
        <v>1</v>
      </c>
      <c r="J583" s="9">
        <v>130</v>
      </c>
      <c r="K583" s="16">
        <f t="shared" si="18"/>
        <v>50</v>
      </c>
      <c r="L583" s="16">
        <f t="shared" si="19"/>
        <v>50</v>
      </c>
    </row>
    <row r="584" spans="1:12" s="2" customFormat="1" ht="60" customHeight="1">
      <c r="A584" s="8" t="s">
        <v>101</v>
      </c>
      <c r="B584" s="8"/>
      <c r="C584" s="27">
        <v>2073656443635</v>
      </c>
      <c r="D584" s="28" t="s">
        <v>376</v>
      </c>
      <c r="E584" s="28">
        <v>33</v>
      </c>
      <c r="F584" s="29" t="s">
        <v>856</v>
      </c>
      <c r="G584" s="10" t="s">
        <v>1344</v>
      </c>
      <c r="H584" s="29" t="s">
        <v>991</v>
      </c>
      <c r="I584" s="30">
        <v>2</v>
      </c>
      <c r="J584" s="9">
        <v>130</v>
      </c>
      <c r="K584" s="16">
        <f t="shared" si="18"/>
        <v>50</v>
      </c>
      <c r="L584" s="16">
        <f t="shared" si="19"/>
        <v>100</v>
      </c>
    </row>
    <row r="585" spans="1:12" s="2" customFormat="1" ht="60" customHeight="1">
      <c r="A585" s="8" t="s">
        <v>101</v>
      </c>
      <c r="B585" s="8"/>
      <c r="C585" s="27">
        <v>2074569635865</v>
      </c>
      <c r="D585" s="28" t="s">
        <v>376</v>
      </c>
      <c r="E585" s="28">
        <v>30</v>
      </c>
      <c r="F585" s="29" t="s">
        <v>856</v>
      </c>
      <c r="G585" s="10" t="s">
        <v>1344</v>
      </c>
      <c r="H585" s="29" t="s">
        <v>1199</v>
      </c>
      <c r="I585" s="30">
        <v>3</v>
      </c>
      <c r="J585" s="9">
        <v>130</v>
      </c>
      <c r="K585" s="16">
        <f t="shared" si="18"/>
        <v>50</v>
      </c>
      <c r="L585" s="16">
        <f t="shared" si="19"/>
        <v>150</v>
      </c>
    </row>
    <row r="586" spans="1:12" s="2" customFormat="1" ht="60" customHeight="1">
      <c r="A586" s="8" t="s">
        <v>236</v>
      </c>
      <c r="B586" s="8"/>
      <c r="C586" s="27">
        <v>2023285927044</v>
      </c>
      <c r="D586" s="28" t="s">
        <v>377</v>
      </c>
      <c r="E586" s="28">
        <v>30</v>
      </c>
      <c r="F586" s="29" t="s">
        <v>856</v>
      </c>
      <c r="G586" s="10" t="s">
        <v>1344</v>
      </c>
      <c r="H586" s="29" t="s">
        <v>991</v>
      </c>
      <c r="I586" s="30">
        <v>1</v>
      </c>
      <c r="J586" s="9">
        <v>130</v>
      </c>
      <c r="K586" s="16">
        <f t="shared" si="18"/>
        <v>50</v>
      </c>
      <c r="L586" s="16">
        <f t="shared" si="19"/>
        <v>50</v>
      </c>
    </row>
    <row r="587" spans="1:12" s="2" customFormat="1" ht="60" customHeight="1">
      <c r="A587" s="8" t="s">
        <v>236</v>
      </c>
      <c r="B587" s="8"/>
      <c r="C587" s="27">
        <v>2030842303036</v>
      </c>
      <c r="D587" s="28" t="s">
        <v>377</v>
      </c>
      <c r="E587" s="28">
        <v>31</v>
      </c>
      <c r="F587" s="29" t="s">
        <v>856</v>
      </c>
      <c r="G587" s="10" t="s">
        <v>1344</v>
      </c>
      <c r="H587" s="29" t="s">
        <v>991</v>
      </c>
      <c r="I587" s="30">
        <v>1</v>
      </c>
      <c r="J587" s="9">
        <v>130</v>
      </c>
      <c r="K587" s="16">
        <f t="shared" si="18"/>
        <v>50</v>
      </c>
      <c r="L587" s="16">
        <f t="shared" si="19"/>
        <v>50</v>
      </c>
    </row>
    <row r="588" spans="1:12" s="2" customFormat="1" ht="60" customHeight="1">
      <c r="A588" s="8" t="s">
        <v>236</v>
      </c>
      <c r="B588" s="8"/>
      <c r="C588" s="27">
        <v>2058304246110</v>
      </c>
      <c r="D588" s="28" t="s">
        <v>377</v>
      </c>
      <c r="E588" s="28">
        <v>36</v>
      </c>
      <c r="F588" s="29" t="s">
        <v>856</v>
      </c>
      <c r="G588" s="10" t="s">
        <v>1344</v>
      </c>
      <c r="H588" s="29" t="s">
        <v>991</v>
      </c>
      <c r="I588" s="30">
        <v>2</v>
      </c>
      <c r="J588" s="9">
        <v>130</v>
      </c>
      <c r="K588" s="16">
        <f t="shared" si="18"/>
        <v>50</v>
      </c>
      <c r="L588" s="16">
        <f t="shared" si="19"/>
        <v>100</v>
      </c>
    </row>
    <row r="589" spans="1:12" s="2" customFormat="1" ht="60" customHeight="1">
      <c r="A589" s="8" t="s">
        <v>236</v>
      </c>
      <c r="B589" s="8"/>
      <c r="C589" s="27">
        <v>2070976840458</v>
      </c>
      <c r="D589" s="28" t="s">
        <v>377</v>
      </c>
      <c r="E589" s="28">
        <v>33</v>
      </c>
      <c r="F589" s="29" t="s">
        <v>856</v>
      </c>
      <c r="G589" s="10" t="s">
        <v>1344</v>
      </c>
      <c r="H589" s="29" t="s">
        <v>991</v>
      </c>
      <c r="I589" s="30">
        <v>1</v>
      </c>
      <c r="J589" s="9">
        <v>130</v>
      </c>
      <c r="K589" s="16">
        <f t="shared" si="18"/>
        <v>50</v>
      </c>
      <c r="L589" s="16">
        <f t="shared" si="19"/>
        <v>50</v>
      </c>
    </row>
    <row r="590" spans="1:12" s="2" customFormat="1" ht="60" customHeight="1">
      <c r="A590" s="8" t="s">
        <v>379</v>
      </c>
      <c r="B590" s="8"/>
      <c r="C590" s="27">
        <v>2037941655783</v>
      </c>
      <c r="D590" s="28" t="s">
        <v>378</v>
      </c>
      <c r="E590" s="28" t="s">
        <v>3</v>
      </c>
      <c r="F590" s="29" t="s">
        <v>878</v>
      </c>
      <c r="G590" s="10" t="s">
        <v>1344</v>
      </c>
      <c r="H590" s="29" t="s">
        <v>1117</v>
      </c>
      <c r="I590" s="30">
        <v>3</v>
      </c>
      <c r="J590" s="9">
        <v>199</v>
      </c>
      <c r="K590" s="16">
        <f t="shared" si="18"/>
        <v>76.540000000000006</v>
      </c>
      <c r="L590" s="16">
        <f t="shared" si="19"/>
        <v>229.62</v>
      </c>
    </row>
    <row r="591" spans="1:12" s="2" customFormat="1" ht="60" customHeight="1">
      <c r="A591" s="8" t="s">
        <v>379</v>
      </c>
      <c r="B591" s="8"/>
      <c r="C591" s="27">
        <v>2048066577867</v>
      </c>
      <c r="D591" s="28" t="s">
        <v>378</v>
      </c>
      <c r="E591" s="28" t="s">
        <v>9</v>
      </c>
      <c r="F591" s="29" t="s">
        <v>878</v>
      </c>
      <c r="G591" s="10" t="s">
        <v>1344</v>
      </c>
      <c r="H591" s="29" t="s">
        <v>1117</v>
      </c>
      <c r="I591" s="30">
        <v>2</v>
      </c>
      <c r="J591" s="9">
        <v>199</v>
      </c>
      <c r="K591" s="16">
        <f t="shared" si="18"/>
        <v>76.540000000000006</v>
      </c>
      <c r="L591" s="16">
        <f t="shared" si="19"/>
        <v>153.08000000000001</v>
      </c>
    </row>
    <row r="592" spans="1:12" s="2" customFormat="1" ht="60" customHeight="1">
      <c r="A592" s="8" t="s">
        <v>379</v>
      </c>
      <c r="B592" s="8"/>
      <c r="C592" s="27">
        <v>2076506341549</v>
      </c>
      <c r="D592" s="28" t="s">
        <v>378</v>
      </c>
      <c r="E592" s="28" t="s">
        <v>6</v>
      </c>
      <c r="F592" s="29" t="s">
        <v>878</v>
      </c>
      <c r="G592" s="10" t="s">
        <v>1344</v>
      </c>
      <c r="H592" s="29" t="s">
        <v>1117</v>
      </c>
      <c r="I592" s="30">
        <v>1</v>
      </c>
      <c r="J592" s="9">
        <v>199</v>
      </c>
      <c r="K592" s="16">
        <f t="shared" si="18"/>
        <v>76.540000000000006</v>
      </c>
      <c r="L592" s="16">
        <f t="shared" si="19"/>
        <v>76.540000000000006</v>
      </c>
    </row>
    <row r="593" spans="1:12" s="2" customFormat="1" ht="60" customHeight="1">
      <c r="A593" s="8" t="s">
        <v>379</v>
      </c>
      <c r="B593" s="8"/>
      <c r="C593" s="27">
        <v>2078388281463</v>
      </c>
      <c r="D593" s="28" t="s">
        <v>378</v>
      </c>
      <c r="E593" s="28" t="s">
        <v>2</v>
      </c>
      <c r="F593" s="29" t="s">
        <v>878</v>
      </c>
      <c r="G593" s="10" t="s">
        <v>1344</v>
      </c>
      <c r="H593" s="29" t="s">
        <v>1117</v>
      </c>
      <c r="I593" s="30">
        <v>1</v>
      </c>
      <c r="J593" s="9">
        <v>199</v>
      </c>
      <c r="K593" s="16">
        <f t="shared" si="18"/>
        <v>76.540000000000006</v>
      </c>
      <c r="L593" s="16">
        <f t="shared" si="19"/>
        <v>76.540000000000006</v>
      </c>
    </row>
    <row r="594" spans="1:12" s="2" customFormat="1" ht="60" customHeight="1">
      <c r="A594" s="8" t="s">
        <v>8</v>
      </c>
      <c r="B594" s="8"/>
      <c r="C594" s="27">
        <v>2068051112040</v>
      </c>
      <c r="D594" s="28" t="s">
        <v>380</v>
      </c>
      <c r="E594" s="28" t="s">
        <v>2</v>
      </c>
      <c r="F594" s="29" t="s">
        <v>878</v>
      </c>
      <c r="G594" s="10" t="s">
        <v>1344</v>
      </c>
      <c r="H594" s="29" t="s">
        <v>1117</v>
      </c>
      <c r="I594" s="30">
        <v>1</v>
      </c>
      <c r="J594" s="9">
        <v>199</v>
      </c>
      <c r="K594" s="16">
        <f t="shared" si="18"/>
        <v>76.540000000000006</v>
      </c>
      <c r="L594" s="16">
        <f t="shared" si="19"/>
        <v>76.540000000000006</v>
      </c>
    </row>
    <row r="595" spans="1:12" s="2" customFormat="1" ht="60" customHeight="1">
      <c r="A595" s="8" t="s">
        <v>379</v>
      </c>
      <c r="B595" s="8"/>
      <c r="C595" s="27">
        <v>2029760614423</v>
      </c>
      <c r="D595" s="28" t="s">
        <v>381</v>
      </c>
      <c r="E595" s="28" t="s">
        <v>2</v>
      </c>
      <c r="F595" s="29" t="s">
        <v>878</v>
      </c>
      <c r="G595" s="10" t="s">
        <v>1344</v>
      </c>
      <c r="H595" s="29" t="s">
        <v>1067</v>
      </c>
      <c r="I595" s="30">
        <v>3</v>
      </c>
      <c r="J595" s="9">
        <v>260</v>
      </c>
      <c r="K595" s="16">
        <f t="shared" si="18"/>
        <v>100</v>
      </c>
      <c r="L595" s="16">
        <f t="shared" si="19"/>
        <v>300</v>
      </c>
    </row>
    <row r="596" spans="1:12" s="2" customFormat="1" ht="60" customHeight="1">
      <c r="A596" s="8" t="s">
        <v>379</v>
      </c>
      <c r="B596" s="8"/>
      <c r="C596" s="27">
        <v>2037467477234</v>
      </c>
      <c r="D596" s="28" t="s">
        <v>381</v>
      </c>
      <c r="E596" s="28" t="s">
        <v>9</v>
      </c>
      <c r="F596" s="29" t="s">
        <v>878</v>
      </c>
      <c r="G596" s="10" t="s">
        <v>1344</v>
      </c>
      <c r="H596" s="29" t="s">
        <v>1067</v>
      </c>
      <c r="I596" s="30">
        <v>4</v>
      </c>
      <c r="J596" s="9">
        <v>260</v>
      </c>
      <c r="K596" s="16">
        <f t="shared" si="18"/>
        <v>100</v>
      </c>
      <c r="L596" s="16">
        <f t="shared" si="19"/>
        <v>400</v>
      </c>
    </row>
    <row r="597" spans="1:12" s="2" customFormat="1" ht="60" customHeight="1">
      <c r="A597" s="8" t="s">
        <v>379</v>
      </c>
      <c r="B597" s="8"/>
      <c r="C597" s="27">
        <v>2056095848667</v>
      </c>
      <c r="D597" s="28" t="s">
        <v>381</v>
      </c>
      <c r="E597" s="28" t="s">
        <v>6</v>
      </c>
      <c r="F597" s="29" t="s">
        <v>878</v>
      </c>
      <c r="G597" s="10" t="s">
        <v>1344</v>
      </c>
      <c r="H597" s="29" t="s">
        <v>1067</v>
      </c>
      <c r="I597" s="30">
        <v>2</v>
      </c>
      <c r="J597" s="9">
        <v>260</v>
      </c>
      <c r="K597" s="16">
        <f t="shared" si="18"/>
        <v>100</v>
      </c>
      <c r="L597" s="16">
        <f t="shared" si="19"/>
        <v>200</v>
      </c>
    </row>
    <row r="598" spans="1:12" s="2" customFormat="1" ht="60" customHeight="1">
      <c r="A598" s="8" t="s">
        <v>379</v>
      </c>
      <c r="B598" s="8"/>
      <c r="C598" s="27">
        <v>2066623290561</v>
      </c>
      <c r="D598" s="28" t="s">
        <v>381</v>
      </c>
      <c r="E598" s="28" t="s">
        <v>40</v>
      </c>
      <c r="F598" s="29" t="s">
        <v>878</v>
      </c>
      <c r="G598" s="10" t="s">
        <v>1344</v>
      </c>
      <c r="H598" s="29" t="s">
        <v>1067</v>
      </c>
      <c r="I598" s="30">
        <v>2</v>
      </c>
      <c r="J598" s="9">
        <v>260</v>
      </c>
      <c r="K598" s="16">
        <f t="shared" si="18"/>
        <v>100</v>
      </c>
      <c r="L598" s="16">
        <f t="shared" si="19"/>
        <v>200</v>
      </c>
    </row>
    <row r="599" spans="1:12" s="2" customFormat="1" ht="60" customHeight="1">
      <c r="A599" s="8" t="s">
        <v>379</v>
      </c>
      <c r="B599" s="8"/>
      <c r="C599" s="27">
        <v>2075671582634</v>
      </c>
      <c r="D599" s="28" t="s">
        <v>381</v>
      </c>
      <c r="E599" s="28" t="s">
        <v>277</v>
      </c>
      <c r="F599" s="29" t="s">
        <v>878</v>
      </c>
      <c r="G599" s="10" t="s">
        <v>1344</v>
      </c>
      <c r="H599" s="29" t="s">
        <v>1067</v>
      </c>
      <c r="I599" s="30">
        <v>1</v>
      </c>
      <c r="J599" s="9">
        <v>260</v>
      </c>
      <c r="K599" s="16">
        <f t="shared" si="18"/>
        <v>100</v>
      </c>
      <c r="L599" s="16">
        <f t="shared" si="19"/>
        <v>100</v>
      </c>
    </row>
    <row r="600" spans="1:12" s="2" customFormat="1" ht="60" customHeight="1">
      <c r="A600" s="8" t="s">
        <v>379</v>
      </c>
      <c r="B600" s="8"/>
      <c r="C600" s="27">
        <v>2083396825868</v>
      </c>
      <c r="D600" s="28" t="s">
        <v>381</v>
      </c>
      <c r="E600" s="28" t="s">
        <v>3</v>
      </c>
      <c r="F600" s="29" t="s">
        <v>878</v>
      </c>
      <c r="G600" s="10" t="s">
        <v>1344</v>
      </c>
      <c r="H600" s="29" t="s">
        <v>1067</v>
      </c>
      <c r="I600" s="30">
        <v>3</v>
      </c>
      <c r="J600" s="9">
        <v>260</v>
      </c>
      <c r="K600" s="16">
        <f t="shared" si="18"/>
        <v>100</v>
      </c>
      <c r="L600" s="16">
        <f t="shared" si="19"/>
        <v>300</v>
      </c>
    </row>
    <row r="601" spans="1:12" s="2" customFormat="1" ht="60" customHeight="1">
      <c r="A601" s="8" t="s">
        <v>383</v>
      </c>
      <c r="B601" s="8"/>
      <c r="C601" s="27">
        <v>2012633424533</v>
      </c>
      <c r="D601" s="28" t="s">
        <v>382</v>
      </c>
      <c r="E601" s="28" t="s">
        <v>6</v>
      </c>
      <c r="F601" s="29" t="s">
        <v>878</v>
      </c>
      <c r="G601" s="10" t="s">
        <v>1345</v>
      </c>
      <c r="H601" s="29" t="s">
        <v>896</v>
      </c>
      <c r="I601" s="30">
        <v>2</v>
      </c>
      <c r="J601" s="9">
        <v>260</v>
      </c>
      <c r="K601" s="16">
        <f t="shared" si="18"/>
        <v>100</v>
      </c>
      <c r="L601" s="16">
        <f t="shared" si="19"/>
        <v>200</v>
      </c>
    </row>
    <row r="602" spans="1:12" s="2" customFormat="1" ht="60" customHeight="1">
      <c r="A602" s="8" t="s">
        <v>383</v>
      </c>
      <c r="B602" s="8"/>
      <c r="C602" s="27">
        <v>2015084203245</v>
      </c>
      <c r="D602" s="28" t="s">
        <v>382</v>
      </c>
      <c r="E602" s="28" t="s">
        <v>3</v>
      </c>
      <c r="F602" s="29" t="s">
        <v>878</v>
      </c>
      <c r="G602" s="10" t="s">
        <v>1345</v>
      </c>
      <c r="H602" s="29" t="s">
        <v>896</v>
      </c>
      <c r="I602" s="30">
        <v>1</v>
      </c>
      <c r="J602" s="9">
        <v>260</v>
      </c>
      <c r="K602" s="16">
        <f t="shared" si="18"/>
        <v>100</v>
      </c>
      <c r="L602" s="16">
        <f t="shared" si="19"/>
        <v>100</v>
      </c>
    </row>
    <row r="603" spans="1:12" s="2" customFormat="1" ht="60" customHeight="1">
      <c r="A603" s="8" t="s">
        <v>386</v>
      </c>
      <c r="B603" s="8"/>
      <c r="C603" s="27">
        <v>2051380257742</v>
      </c>
      <c r="D603" s="28" t="s">
        <v>385</v>
      </c>
      <c r="E603" s="28" t="s">
        <v>9</v>
      </c>
      <c r="F603" s="29" t="s">
        <v>854</v>
      </c>
      <c r="G603" s="10" t="s">
        <v>1344</v>
      </c>
      <c r="H603" s="29" t="s">
        <v>1131</v>
      </c>
      <c r="I603" s="30">
        <v>3</v>
      </c>
      <c r="J603" s="9">
        <v>100</v>
      </c>
      <c r="K603" s="16">
        <f t="shared" si="18"/>
        <v>38.46</v>
      </c>
      <c r="L603" s="16">
        <f t="shared" si="19"/>
        <v>115.38</v>
      </c>
    </row>
    <row r="604" spans="1:12" s="2" customFormat="1" ht="60" customHeight="1">
      <c r="A604" s="8" t="s">
        <v>346</v>
      </c>
      <c r="B604" s="8"/>
      <c r="C604" s="27">
        <v>2025084692017</v>
      </c>
      <c r="D604" s="28" t="s">
        <v>387</v>
      </c>
      <c r="E604" s="28">
        <v>34</v>
      </c>
      <c r="F604" s="29" t="s">
        <v>861</v>
      </c>
      <c r="G604" s="10" t="s">
        <v>1344</v>
      </c>
      <c r="H604" s="29" t="s">
        <v>871</v>
      </c>
      <c r="I604" s="30">
        <v>2</v>
      </c>
      <c r="J604" s="9">
        <v>140</v>
      </c>
      <c r="K604" s="16">
        <f t="shared" si="18"/>
        <v>53.85</v>
      </c>
      <c r="L604" s="16">
        <f t="shared" si="19"/>
        <v>107.7</v>
      </c>
    </row>
    <row r="605" spans="1:12" s="2" customFormat="1" ht="60" customHeight="1">
      <c r="A605" s="8" t="s">
        <v>346</v>
      </c>
      <c r="B605" s="8"/>
      <c r="C605" s="27">
        <v>2097129275592</v>
      </c>
      <c r="D605" s="28" t="s">
        <v>387</v>
      </c>
      <c r="E605" s="28">
        <v>30</v>
      </c>
      <c r="F605" s="29" t="s">
        <v>861</v>
      </c>
      <c r="G605" s="10" t="s">
        <v>1344</v>
      </c>
      <c r="H605" s="29" t="s">
        <v>871</v>
      </c>
      <c r="I605" s="30">
        <v>1</v>
      </c>
      <c r="J605" s="9">
        <v>140</v>
      </c>
      <c r="K605" s="16">
        <f t="shared" si="18"/>
        <v>53.85</v>
      </c>
      <c r="L605" s="16">
        <f t="shared" si="19"/>
        <v>53.85</v>
      </c>
    </row>
    <row r="606" spans="1:12" s="2" customFormat="1" ht="60" customHeight="1">
      <c r="A606" s="8" t="s">
        <v>389</v>
      </c>
      <c r="B606" s="8"/>
      <c r="C606" s="27">
        <v>2010786215367</v>
      </c>
      <c r="D606" s="28" t="s">
        <v>388</v>
      </c>
      <c r="E606" s="28">
        <v>36</v>
      </c>
      <c r="F606" s="29" t="s">
        <v>861</v>
      </c>
      <c r="G606" s="10" t="s">
        <v>1344</v>
      </c>
      <c r="H606" s="29" t="s">
        <v>871</v>
      </c>
      <c r="I606" s="30">
        <v>2</v>
      </c>
      <c r="J606" s="9">
        <v>150</v>
      </c>
      <c r="K606" s="16">
        <f t="shared" si="18"/>
        <v>57.69</v>
      </c>
      <c r="L606" s="16">
        <f t="shared" si="19"/>
        <v>115.38</v>
      </c>
    </row>
    <row r="607" spans="1:12" s="2" customFormat="1" ht="60" customHeight="1">
      <c r="A607" s="8" t="s">
        <v>389</v>
      </c>
      <c r="B607" s="8"/>
      <c r="C607" s="27">
        <v>2039578258108</v>
      </c>
      <c r="D607" s="28" t="s">
        <v>388</v>
      </c>
      <c r="E607" s="28">
        <v>32</v>
      </c>
      <c r="F607" s="29" t="s">
        <v>861</v>
      </c>
      <c r="G607" s="10" t="s">
        <v>1344</v>
      </c>
      <c r="H607" s="29" t="s">
        <v>871</v>
      </c>
      <c r="I607" s="30">
        <v>1</v>
      </c>
      <c r="J607" s="9">
        <v>150</v>
      </c>
      <c r="K607" s="16">
        <f t="shared" si="18"/>
        <v>57.69</v>
      </c>
      <c r="L607" s="16">
        <f t="shared" si="19"/>
        <v>57.69</v>
      </c>
    </row>
    <row r="608" spans="1:12" s="2" customFormat="1" ht="60" customHeight="1">
      <c r="A608" s="8" t="s">
        <v>389</v>
      </c>
      <c r="B608" s="8"/>
      <c r="C608" s="27">
        <v>2092263321334</v>
      </c>
      <c r="D608" s="28" t="s">
        <v>388</v>
      </c>
      <c r="E608" s="28">
        <v>30</v>
      </c>
      <c r="F608" s="29" t="s">
        <v>861</v>
      </c>
      <c r="G608" s="10" t="s">
        <v>1344</v>
      </c>
      <c r="H608" s="29" t="s">
        <v>871</v>
      </c>
      <c r="I608" s="30">
        <v>1</v>
      </c>
      <c r="J608" s="9">
        <v>150</v>
      </c>
      <c r="K608" s="16">
        <f t="shared" si="18"/>
        <v>57.69</v>
      </c>
      <c r="L608" s="16">
        <f t="shared" si="19"/>
        <v>57.69</v>
      </c>
    </row>
    <row r="609" spans="1:12" s="2" customFormat="1" ht="60" customHeight="1">
      <c r="A609" s="8" t="s">
        <v>285</v>
      </c>
      <c r="B609" s="8"/>
      <c r="C609" s="27">
        <v>2015167928621</v>
      </c>
      <c r="D609" s="28" t="s">
        <v>390</v>
      </c>
      <c r="E609" s="28" t="s">
        <v>3</v>
      </c>
      <c r="F609" s="29" t="s">
        <v>932</v>
      </c>
      <c r="G609" s="10" t="s">
        <v>1344</v>
      </c>
      <c r="H609" s="29" t="s">
        <v>933</v>
      </c>
      <c r="I609" s="30">
        <v>3</v>
      </c>
      <c r="J609" s="9">
        <v>130</v>
      </c>
      <c r="K609" s="16">
        <f t="shared" si="18"/>
        <v>50</v>
      </c>
      <c r="L609" s="16">
        <f t="shared" si="19"/>
        <v>150</v>
      </c>
    </row>
    <row r="610" spans="1:12" s="2" customFormat="1" ht="60" customHeight="1">
      <c r="A610" s="8" t="s">
        <v>285</v>
      </c>
      <c r="B610" s="8"/>
      <c r="C610" s="27">
        <v>2044034682977</v>
      </c>
      <c r="D610" s="28" t="s">
        <v>390</v>
      </c>
      <c r="E610" s="28" t="s">
        <v>2</v>
      </c>
      <c r="F610" s="29" t="s">
        <v>932</v>
      </c>
      <c r="G610" s="10" t="s">
        <v>1344</v>
      </c>
      <c r="H610" s="29" t="s">
        <v>933</v>
      </c>
      <c r="I610" s="30">
        <v>2</v>
      </c>
      <c r="J610" s="9">
        <v>130</v>
      </c>
      <c r="K610" s="16">
        <f t="shared" si="18"/>
        <v>50</v>
      </c>
      <c r="L610" s="16">
        <f t="shared" si="19"/>
        <v>100</v>
      </c>
    </row>
    <row r="611" spans="1:12" s="2" customFormat="1" ht="60" customHeight="1">
      <c r="A611" s="8" t="s">
        <v>285</v>
      </c>
      <c r="B611" s="8"/>
      <c r="C611" s="27">
        <v>2075210797314</v>
      </c>
      <c r="D611" s="28" t="s">
        <v>390</v>
      </c>
      <c r="E611" s="28" t="s">
        <v>40</v>
      </c>
      <c r="F611" s="29" t="s">
        <v>932</v>
      </c>
      <c r="G611" s="10" t="s">
        <v>1344</v>
      </c>
      <c r="H611" s="29" t="s">
        <v>933</v>
      </c>
      <c r="I611" s="30">
        <v>1</v>
      </c>
      <c r="J611" s="9">
        <v>130</v>
      </c>
      <c r="K611" s="16">
        <f t="shared" si="18"/>
        <v>50</v>
      </c>
      <c r="L611" s="16">
        <f t="shared" si="19"/>
        <v>50</v>
      </c>
    </row>
    <row r="612" spans="1:12" s="2" customFormat="1" ht="60" customHeight="1">
      <c r="A612" s="8" t="s">
        <v>122</v>
      </c>
      <c r="B612" s="8"/>
      <c r="C612" s="27">
        <v>2066761139531</v>
      </c>
      <c r="D612" s="28" t="s">
        <v>391</v>
      </c>
      <c r="E612" s="28" t="s">
        <v>3</v>
      </c>
      <c r="F612" s="29" t="s">
        <v>878</v>
      </c>
      <c r="G612" s="10" t="s">
        <v>1344</v>
      </c>
      <c r="H612" s="29" t="s">
        <v>1226</v>
      </c>
      <c r="I612" s="30">
        <v>3</v>
      </c>
      <c r="J612" s="9">
        <v>260</v>
      </c>
      <c r="K612" s="16">
        <f t="shared" si="18"/>
        <v>100</v>
      </c>
      <c r="L612" s="16">
        <f t="shared" si="19"/>
        <v>300</v>
      </c>
    </row>
    <row r="613" spans="1:12" s="2" customFormat="1" ht="60" customHeight="1">
      <c r="A613" s="8" t="s">
        <v>395</v>
      </c>
      <c r="B613" s="8"/>
      <c r="C613" s="27">
        <v>2035993729650</v>
      </c>
      <c r="D613" s="28" t="s">
        <v>394</v>
      </c>
      <c r="E613" s="28" t="s">
        <v>9</v>
      </c>
      <c r="F613" s="29" t="s">
        <v>887</v>
      </c>
      <c r="G613" s="10" t="s">
        <v>1344</v>
      </c>
      <c r="H613" s="29" t="s">
        <v>1095</v>
      </c>
      <c r="I613" s="30">
        <v>3</v>
      </c>
      <c r="J613" s="9">
        <v>143</v>
      </c>
      <c r="K613" s="16">
        <f t="shared" si="18"/>
        <v>55</v>
      </c>
      <c r="L613" s="16">
        <f t="shared" si="19"/>
        <v>165</v>
      </c>
    </row>
    <row r="614" spans="1:12" s="2" customFormat="1" ht="60" customHeight="1">
      <c r="A614" s="8" t="s">
        <v>395</v>
      </c>
      <c r="B614" s="8"/>
      <c r="C614" s="27">
        <v>2053233327749</v>
      </c>
      <c r="D614" s="28" t="s">
        <v>394</v>
      </c>
      <c r="E614" s="28" t="s">
        <v>6</v>
      </c>
      <c r="F614" s="29" t="s">
        <v>887</v>
      </c>
      <c r="G614" s="10" t="s">
        <v>1344</v>
      </c>
      <c r="H614" s="29" t="s">
        <v>1095</v>
      </c>
      <c r="I614" s="30">
        <v>3</v>
      </c>
      <c r="J614" s="9">
        <v>143</v>
      </c>
      <c r="K614" s="16">
        <f t="shared" si="18"/>
        <v>55</v>
      </c>
      <c r="L614" s="16">
        <f t="shared" si="19"/>
        <v>165</v>
      </c>
    </row>
    <row r="615" spans="1:12" s="2" customFormat="1" ht="60" customHeight="1">
      <c r="A615" s="8" t="s">
        <v>395</v>
      </c>
      <c r="B615" s="8"/>
      <c r="C615" s="27">
        <v>2075073797513</v>
      </c>
      <c r="D615" s="28" t="s">
        <v>394</v>
      </c>
      <c r="E615" s="28" t="s">
        <v>277</v>
      </c>
      <c r="F615" s="29" t="s">
        <v>887</v>
      </c>
      <c r="G615" s="10" t="s">
        <v>1344</v>
      </c>
      <c r="H615" s="29" t="s">
        <v>1095</v>
      </c>
      <c r="I615" s="30">
        <v>2</v>
      </c>
      <c r="J615" s="9">
        <v>143</v>
      </c>
      <c r="K615" s="16">
        <f t="shared" si="18"/>
        <v>55</v>
      </c>
      <c r="L615" s="16">
        <f t="shared" si="19"/>
        <v>110</v>
      </c>
    </row>
    <row r="616" spans="1:12" s="2" customFormat="1" ht="60" customHeight="1">
      <c r="A616" s="8" t="s">
        <v>289</v>
      </c>
      <c r="B616" s="8"/>
      <c r="C616" s="27">
        <v>2050795791346</v>
      </c>
      <c r="D616" s="28" t="s">
        <v>396</v>
      </c>
      <c r="E616" s="28">
        <v>33</v>
      </c>
      <c r="F616" s="29" t="s">
        <v>861</v>
      </c>
      <c r="G616" s="10" t="s">
        <v>1344</v>
      </c>
      <c r="H616" s="29" t="s">
        <v>877</v>
      </c>
      <c r="I616" s="30">
        <v>1</v>
      </c>
      <c r="J616" s="9">
        <v>140</v>
      </c>
      <c r="K616" s="16">
        <f t="shared" si="18"/>
        <v>53.85</v>
      </c>
      <c r="L616" s="16">
        <f t="shared" si="19"/>
        <v>53.85</v>
      </c>
    </row>
    <row r="617" spans="1:12" s="2" customFormat="1" ht="60" customHeight="1">
      <c r="A617" s="8" t="s">
        <v>70</v>
      </c>
      <c r="B617" s="8"/>
      <c r="C617" s="27">
        <v>2062585916327</v>
      </c>
      <c r="D617" s="28" t="s">
        <v>397</v>
      </c>
      <c r="E617" s="28" t="s">
        <v>277</v>
      </c>
      <c r="F617" s="29" t="s">
        <v>872</v>
      </c>
      <c r="G617" s="10" t="s">
        <v>1344</v>
      </c>
      <c r="H617" s="29" t="s">
        <v>883</v>
      </c>
      <c r="I617" s="30">
        <v>4</v>
      </c>
      <c r="J617" s="9">
        <v>68</v>
      </c>
      <c r="K617" s="16">
        <f t="shared" si="18"/>
        <v>26.15</v>
      </c>
      <c r="L617" s="16">
        <f t="shared" si="19"/>
        <v>104.6</v>
      </c>
    </row>
    <row r="618" spans="1:12" s="2" customFormat="1" ht="60" customHeight="1">
      <c r="A618" s="8" t="s">
        <v>72</v>
      </c>
      <c r="B618" s="8"/>
      <c r="C618" s="27">
        <v>2011498692712</v>
      </c>
      <c r="D618" s="28" t="s">
        <v>398</v>
      </c>
      <c r="E618" s="28" t="s">
        <v>2</v>
      </c>
      <c r="F618" s="29" t="s">
        <v>872</v>
      </c>
      <c r="G618" s="10" t="s">
        <v>1344</v>
      </c>
      <c r="H618" s="29" t="s">
        <v>883</v>
      </c>
      <c r="I618" s="30">
        <v>1</v>
      </c>
      <c r="J618" s="9">
        <v>68</v>
      </c>
      <c r="K618" s="16">
        <f t="shared" si="18"/>
        <v>26.15</v>
      </c>
      <c r="L618" s="16">
        <f t="shared" si="19"/>
        <v>26.15</v>
      </c>
    </row>
    <row r="619" spans="1:12" s="2" customFormat="1" ht="60" customHeight="1">
      <c r="A619" s="8" t="s">
        <v>101</v>
      </c>
      <c r="B619" s="8"/>
      <c r="C619" s="27">
        <v>2048300795156</v>
      </c>
      <c r="D619" s="28" t="s">
        <v>399</v>
      </c>
      <c r="E619" s="28">
        <v>32</v>
      </c>
      <c r="F619" s="29" t="s">
        <v>856</v>
      </c>
      <c r="G619" s="10" t="s">
        <v>1344</v>
      </c>
      <c r="H619" s="29" t="s">
        <v>858</v>
      </c>
      <c r="I619" s="30">
        <v>1</v>
      </c>
      <c r="J619" s="9">
        <v>129</v>
      </c>
      <c r="K619" s="16">
        <f t="shared" si="18"/>
        <v>49.62</v>
      </c>
      <c r="L619" s="16">
        <f t="shared" si="19"/>
        <v>49.62</v>
      </c>
    </row>
    <row r="620" spans="1:12" s="2" customFormat="1" ht="60" customHeight="1">
      <c r="A620" s="8" t="s">
        <v>101</v>
      </c>
      <c r="B620" s="8"/>
      <c r="C620" s="27">
        <v>2066236717189</v>
      </c>
      <c r="D620" s="28" t="s">
        <v>399</v>
      </c>
      <c r="E620" s="28">
        <v>34</v>
      </c>
      <c r="F620" s="29" t="s">
        <v>856</v>
      </c>
      <c r="G620" s="10" t="s">
        <v>1344</v>
      </c>
      <c r="H620" s="29" t="s">
        <v>858</v>
      </c>
      <c r="I620" s="30">
        <v>1</v>
      </c>
      <c r="J620" s="9">
        <v>129</v>
      </c>
      <c r="K620" s="16">
        <f t="shared" si="18"/>
        <v>49.62</v>
      </c>
      <c r="L620" s="16">
        <f t="shared" si="19"/>
        <v>49.62</v>
      </c>
    </row>
    <row r="621" spans="1:12" s="2" customFormat="1" ht="60" customHeight="1">
      <c r="A621" s="8" t="s">
        <v>101</v>
      </c>
      <c r="B621" s="8"/>
      <c r="C621" s="27">
        <v>2073717255177</v>
      </c>
      <c r="D621" s="28" t="s">
        <v>399</v>
      </c>
      <c r="E621" s="28">
        <v>30</v>
      </c>
      <c r="F621" s="29" t="s">
        <v>856</v>
      </c>
      <c r="G621" s="10" t="s">
        <v>1344</v>
      </c>
      <c r="H621" s="29" t="s">
        <v>858</v>
      </c>
      <c r="I621" s="30">
        <v>2</v>
      </c>
      <c r="J621" s="9">
        <v>129</v>
      </c>
      <c r="K621" s="16">
        <f t="shared" si="18"/>
        <v>49.62</v>
      </c>
      <c r="L621" s="16">
        <f t="shared" si="19"/>
        <v>99.24</v>
      </c>
    </row>
    <row r="622" spans="1:12" s="2" customFormat="1" ht="60" customHeight="1">
      <c r="A622" s="8" t="s">
        <v>101</v>
      </c>
      <c r="B622" s="8"/>
      <c r="C622" s="27">
        <v>2098236818863</v>
      </c>
      <c r="D622" s="28" t="s">
        <v>399</v>
      </c>
      <c r="E622" s="28">
        <v>33</v>
      </c>
      <c r="F622" s="29" t="s">
        <v>856</v>
      </c>
      <c r="G622" s="10" t="s">
        <v>1344</v>
      </c>
      <c r="H622" s="29" t="s">
        <v>858</v>
      </c>
      <c r="I622" s="30">
        <v>2</v>
      </c>
      <c r="J622" s="9">
        <v>129</v>
      </c>
      <c r="K622" s="16">
        <f t="shared" si="18"/>
        <v>49.62</v>
      </c>
      <c r="L622" s="16">
        <f t="shared" si="19"/>
        <v>99.24</v>
      </c>
    </row>
    <row r="623" spans="1:12" s="2" customFormat="1" ht="60" customHeight="1">
      <c r="A623" s="8" t="s">
        <v>401</v>
      </c>
      <c r="B623" s="8"/>
      <c r="C623" s="27">
        <v>2031009677083</v>
      </c>
      <c r="D623" s="28" t="s">
        <v>400</v>
      </c>
      <c r="E623" s="28">
        <v>31</v>
      </c>
      <c r="F623" s="29" t="s">
        <v>856</v>
      </c>
      <c r="G623" s="10" t="s">
        <v>1344</v>
      </c>
      <c r="H623" s="29" t="s">
        <v>858</v>
      </c>
      <c r="I623" s="30">
        <v>1</v>
      </c>
      <c r="J623" s="9">
        <v>110</v>
      </c>
      <c r="K623" s="16">
        <f t="shared" si="18"/>
        <v>42.31</v>
      </c>
      <c r="L623" s="16">
        <f t="shared" si="19"/>
        <v>42.31</v>
      </c>
    </row>
    <row r="624" spans="1:12" s="2" customFormat="1" ht="60" customHeight="1">
      <c r="A624" s="8" t="s">
        <v>85</v>
      </c>
      <c r="B624" s="8"/>
      <c r="C624" s="27">
        <v>2047445993823</v>
      </c>
      <c r="D624" s="28" t="s">
        <v>402</v>
      </c>
      <c r="E624" s="28" t="s">
        <v>40</v>
      </c>
      <c r="F624" s="29" t="s">
        <v>854</v>
      </c>
      <c r="G624" s="10" t="s">
        <v>1344</v>
      </c>
      <c r="H624" s="29" t="s">
        <v>1024</v>
      </c>
      <c r="I624" s="30">
        <v>1</v>
      </c>
      <c r="J624" s="9">
        <v>123</v>
      </c>
      <c r="K624" s="16">
        <f t="shared" si="18"/>
        <v>47.31</v>
      </c>
      <c r="L624" s="16">
        <f t="shared" si="19"/>
        <v>47.31</v>
      </c>
    </row>
    <row r="625" spans="1:12" s="2" customFormat="1" ht="60" customHeight="1">
      <c r="A625" s="8" t="s">
        <v>85</v>
      </c>
      <c r="B625" s="8"/>
      <c r="C625" s="27">
        <v>2088610149461</v>
      </c>
      <c r="D625" s="28" t="s">
        <v>402</v>
      </c>
      <c r="E625" s="28" t="s">
        <v>3</v>
      </c>
      <c r="F625" s="29" t="s">
        <v>854</v>
      </c>
      <c r="G625" s="10" t="s">
        <v>1344</v>
      </c>
      <c r="H625" s="29" t="s">
        <v>1024</v>
      </c>
      <c r="I625" s="30">
        <v>3</v>
      </c>
      <c r="J625" s="9">
        <v>123</v>
      </c>
      <c r="K625" s="16">
        <f t="shared" si="18"/>
        <v>47.31</v>
      </c>
      <c r="L625" s="16">
        <f t="shared" si="19"/>
        <v>141.93</v>
      </c>
    </row>
    <row r="626" spans="1:12" s="2" customFormat="1" ht="60" customHeight="1">
      <c r="A626" s="8" t="s">
        <v>85</v>
      </c>
      <c r="B626" s="8"/>
      <c r="C626" s="27">
        <v>2095400789158</v>
      </c>
      <c r="D626" s="28" t="s">
        <v>402</v>
      </c>
      <c r="E626" s="28" t="s">
        <v>30</v>
      </c>
      <c r="F626" s="29" t="s">
        <v>854</v>
      </c>
      <c r="G626" s="10" t="s">
        <v>1344</v>
      </c>
      <c r="H626" s="29" t="s">
        <v>1024</v>
      </c>
      <c r="I626" s="30">
        <v>1</v>
      </c>
      <c r="J626" s="9">
        <v>123</v>
      </c>
      <c r="K626" s="16">
        <f t="shared" si="18"/>
        <v>47.31</v>
      </c>
      <c r="L626" s="16">
        <f t="shared" si="19"/>
        <v>47.31</v>
      </c>
    </row>
    <row r="627" spans="1:12" s="2" customFormat="1" ht="60" customHeight="1">
      <c r="A627" s="8" t="s">
        <v>55</v>
      </c>
      <c r="B627" s="8"/>
      <c r="C627" s="27">
        <v>2053515433779</v>
      </c>
      <c r="D627" s="28" t="s">
        <v>403</v>
      </c>
      <c r="E627" s="28">
        <v>33</v>
      </c>
      <c r="F627" s="29" t="s">
        <v>856</v>
      </c>
      <c r="G627" s="10" t="s">
        <v>1344</v>
      </c>
      <c r="H627" s="29" t="s">
        <v>858</v>
      </c>
      <c r="I627" s="30">
        <v>3</v>
      </c>
      <c r="J627" s="9">
        <v>120</v>
      </c>
      <c r="K627" s="16">
        <f t="shared" si="18"/>
        <v>46.15</v>
      </c>
      <c r="L627" s="16">
        <f t="shared" si="19"/>
        <v>138.44999999999999</v>
      </c>
    </row>
    <row r="628" spans="1:12" s="2" customFormat="1" ht="60" customHeight="1">
      <c r="A628" s="8" t="s">
        <v>55</v>
      </c>
      <c r="B628" s="8"/>
      <c r="C628" s="27">
        <v>2054870414908</v>
      </c>
      <c r="D628" s="28" t="s">
        <v>403</v>
      </c>
      <c r="E628" s="28">
        <v>29</v>
      </c>
      <c r="F628" s="29" t="s">
        <v>856</v>
      </c>
      <c r="G628" s="10" t="s">
        <v>1344</v>
      </c>
      <c r="H628" s="29" t="s">
        <v>858</v>
      </c>
      <c r="I628" s="30">
        <v>4</v>
      </c>
      <c r="J628" s="9">
        <v>120</v>
      </c>
      <c r="K628" s="16">
        <f t="shared" si="18"/>
        <v>46.15</v>
      </c>
      <c r="L628" s="16">
        <f t="shared" si="19"/>
        <v>184.6</v>
      </c>
    </row>
    <row r="629" spans="1:12" s="2" customFormat="1" ht="60" customHeight="1">
      <c r="A629" s="8" t="s">
        <v>55</v>
      </c>
      <c r="B629" s="8"/>
      <c r="C629" s="27">
        <v>2057130575357</v>
      </c>
      <c r="D629" s="28" t="s">
        <v>403</v>
      </c>
      <c r="E629" s="28">
        <v>28</v>
      </c>
      <c r="F629" s="29" t="s">
        <v>856</v>
      </c>
      <c r="G629" s="10" t="s">
        <v>1344</v>
      </c>
      <c r="H629" s="29" t="s">
        <v>858</v>
      </c>
      <c r="I629" s="30">
        <v>3</v>
      </c>
      <c r="J629" s="9">
        <v>120</v>
      </c>
      <c r="K629" s="16">
        <f t="shared" si="18"/>
        <v>46.15</v>
      </c>
      <c r="L629" s="16">
        <f t="shared" si="19"/>
        <v>138.44999999999999</v>
      </c>
    </row>
    <row r="630" spans="1:12" s="2" customFormat="1" ht="60" customHeight="1">
      <c r="A630" s="8" t="s">
        <v>236</v>
      </c>
      <c r="B630" s="8"/>
      <c r="C630" s="27">
        <v>2052080633799</v>
      </c>
      <c r="D630" s="28" t="s">
        <v>404</v>
      </c>
      <c r="E630" s="28">
        <v>30</v>
      </c>
      <c r="F630" s="29" t="s">
        <v>856</v>
      </c>
      <c r="G630" s="10" t="s">
        <v>1344</v>
      </c>
      <c r="H630" s="29" t="s">
        <v>900</v>
      </c>
      <c r="I630" s="30">
        <v>1</v>
      </c>
      <c r="J630" s="9">
        <v>130</v>
      </c>
      <c r="K630" s="16">
        <f t="shared" si="18"/>
        <v>50</v>
      </c>
      <c r="L630" s="16">
        <f t="shared" si="19"/>
        <v>50</v>
      </c>
    </row>
    <row r="631" spans="1:12" s="2" customFormat="1" ht="60" customHeight="1">
      <c r="A631" s="8" t="s">
        <v>236</v>
      </c>
      <c r="B631" s="8"/>
      <c r="C631" s="27">
        <v>2091195371530</v>
      </c>
      <c r="D631" s="28" t="s">
        <v>404</v>
      </c>
      <c r="E631" s="28">
        <v>31</v>
      </c>
      <c r="F631" s="29" t="s">
        <v>856</v>
      </c>
      <c r="G631" s="10" t="s">
        <v>1344</v>
      </c>
      <c r="H631" s="29" t="s">
        <v>900</v>
      </c>
      <c r="I631" s="30">
        <v>1</v>
      </c>
      <c r="J631" s="9">
        <v>130</v>
      </c>
      <c r="K631" s="16">
        <f t="shared" si="18"/>
        <v>50</v>
      </c>
      <c r="L631" s="16">
        <f t="shared" si="19"/>
        <v>50</v>
      </c>
    </row>
    <row r="632" spans="1:12" s="2" customFormat="1" ht="60" customHeight="1">
      <c r="A632" s="8" t="s">
        <v>236</v>
      </c>
      <c r="B632" s="8"/>
      <c r="C632" s="27">
        <v>2094225335588</v>
      </c>
      <c r="D632" s="28" t="s">
        <v>404</v>
      </c>
      <c r="E632" s="28">
        <v>34</v>
      </c>
      <c r="F632" s="29" t="s">
        <v>856</v>
      </c>
      <c r="G632" s="10" t="s">
        <v>1344</v>
      </c>
      <c r="H632" s="29" t="s">
        <v>900</v>
      </c>
      <c r="I632" s="30">
        <v>1</v>
      </c>
      <c r="J632" s="9">
        <v>130</v>
      </c>
      <c r="K632" s="16">
        <f t="shared" si="18"/>
        <v>50</v>
      </c>
      <c r="L632" s="16">
        <f t="shared" si="19"/>
        <v>50</v>
      </c>
    </row>
    <row r="633" spans="1:12" s="2" customFormat="1" ht="60" customHeight="1">
      <c r="A633" s="8" t="s">
        <v>406</v>
      </c>
      <c r="B633" s="8"/>
      <c r="C633" s="27">
        <v>2012875925591</v>
      </c>
      <c r="D633" s="28" t="s">
        <v>405</v>
      </c>
      <c r="E633" s="28">
        <v>32</v>
      </c>
      <c r="F633" s="29" t="s">
        <v>856</v>
      </c>
      <c r="G633" s="10" t="s">
        <v>1344</v>
      </c>
      <c r="H633" s="29" t="s">
        <v>900</v>
      </c>
      <c r="I633" s="30">
        <v>4</v>
      </c>
      <c r="J633" s="9">
        <v>130</v>
      </c>
      <c r="K633" s="16">
        <f t="shared" si="18"/>
        <v>50</v>
      </c>
      <c r="L633" s="16">
        <f t="shared" si="19"/>
        <v>200</v>
      </c>
    </row>
    <row r="634" spans="1:12" s="2" customFormat="1" ht="60" customHeight="1">
      <c r="A634" s="8" t="s">
        <v>406</v>
      </c>
      <c r="B634" s="8"/>
      <c r="C634" s="27">
        <v>2025960500450</v>
      </c>
      <c r="D634" s="28" t="s">
        <v>405</v>
      </c>
      <c r="E634" s="28">
        <v>31</v>
      </c>
      <c r="F634" s="29" t="s">
        <v>856</v>
      </c>
      <c r="G634" s="10" t="s">
        <v>1344</v>
      </c>
      <c r="H634" s="29" t="s">
        <v>900</v>
      </c>
      <c r="I634" s="30">
        <v>2</v>
      </c>
      <c r="J634" s="9">
        <v>130</v>
      </c>
      <c r="K634" s="16">
        <f t="shared" si="18"/>
        <v>50</v>
      </c>
      <c r="L634" s="16">
        <f t="shared" si="19"/>
        <v>100</v>
      </c>
    </row>
    <row r="635" spans="1:12" s="2" customFormat="1" ht="60" customHeight="1">
      <c r="A635" s="8" t="s">
        <v>406</v>
      </c>
      <c r="B635" s="8"/>
      <c r="C635" s="27">
        <v>2029102225218</v>
      </c>
      <c r="D635" s="28" t="s">
        <v>405</v>
      </c>
      <c r="E635" s="28">
        <v>38</v>
      </c>
      <c r="F635" s="29" t="s">
        <v>856</v>
      </c>
      <c r="G635" s="10" t="s">
        <v>1344</v>
      </c>
      <c r="H635" s="29" t="s">
        <v>900</v>
      </c>
      <c r="I635" s="30">
        <v>2</v>
      </c>
      <c r="J635" s="9">
        <v>130</v>
      </c>
      <c r="K635" s="16">
        <f t="shared" si="18"/>
        <v>50</v>
      </c>
      <c r="L635" s="16">
        <f t="shared" si="19"/>
        <v>100</v>
      </c>
    </row>
    <row r="636" spans="1:12" s="2" customFormat="1" ht="60" customHeight="1">
      <c r="A636" s="8" t="s">
        <v>406</v>
      </c>
      <c r="B636" s="8"/>
      <c r="C636" s="27">
        <v>2031790592084</v>
      </c>
      <c r="D636" s="28" t="s">
        <v>405</v>
      </c>
      <c r="E636" s="28">
        <v>29</v>
      </c>
      <c r="F636" s="29" t="s">
        <v>856</v>
      </c>
      <c r="G636" s="10" t="s">
        <v>1344</v>
      </c>
      <c r="H636" s="29" t="s">
        <v>900</v>
      </c>
      <c r="I636" s="30">
        <v>2</v>
      </c>
      <c r="J636" s="9">
        <v>130</v>
      </c>
      <c r="K636" s="16">
        <f t="shared" si="18"/>
        <v>50</v>
      </c>
      <c r="L636" s="16">
        <f t="shared" si="19"/>
        <v>100</v>
      </c>
    </row>
    <row r="637" spans="1:12" s="2" customFormat="1" ht="60" customHeight="1">
      <c r="A637" s="8" t="s">
        <v>406</v>
      </c>
      <c r="B637" s="8"/>
      <c r="C637" s="27">
        <v>2039267324718</v>
      </c>
      <c r="D637" s="28" t="s">
        <v>405</v>
      </c>
      <c r="E637" s="28">
        <v>36</v>
      </c>
      <c r="F637" s="29" t="s">
        <v>856</v>
      </c>
      <c r="G637" s="10" t="s">
        <v>1344</v>
      </c>
      <c r="H637" s="29" t="s">
        <v>900</v>
      </c>
      <c r="I637" s="30">
        <v>1</v>
      </c>
      <c r="J637" s="9">
        <v>130</v>
      </c>
      <c r="K637" s="16">
        <f t="shared" si="18"/>
        <v>50</v>
      </c>
      <c r="L637" s="16">
        <f t="shared" si="19"/>
        <v>50</v>
      </c>
    </row>
    <row r="638" spans="1:12" s="2" customFormat="1" ht="60" customHeight="1">
      <c r="A638" s="8" t="s">
        <v>406</v>
      </c>
      <c r="B638" s="8"/>
      <c r="C638" s="27">
        <v>2050358510247</v>
      </c>
      <c r="D638" s="28" t="s">
        <v>405</v>
      </c>
      <c r="E638" s="28">
        <v>33</v>
      </c>
      <c r="F638" s="29" t="s">
        <v>856</v>
      </c>
      <c r="G638" s="10" t="s">
        <v>1344</v>
      </c>
      <c r="H638" s="29" t="s">
        <v>900</v>
      </c>
      <c r="I638" s="30">
        <v>3</v>
      </c>
      <c r="J638" s="9">
        <v>130</v>
      </c>
      <c r="K638" s="16">
        <f t="shared" si="18"/>
        <v>50</v>
      </c>
      <c r="L638" s="16">
        <f t="shared" si="19"/>
        <v>150</v>
      </c>
    </row>
    <row r="639" spans="1:12" s="2" customFormat="1" ht="60" customHeight="1">
      <c r="A639" s="8" t="s">
        <v>406</v>
      </c>
      <c r="B639" s="8"/>
      <c r="C639" s="27">
        <v>2067767682441</v>
      </c>
      <c r="D639" s="28" t="s">
        <v>405</v>
      </c>
      <c r="E639" s="28">
        <v>28</v>
      </c>
      <c r="F639" s="29" t="s">
        <v>856</v>
      </c>
      <c r="G639" s="10" t="s">
        <v>1344</v>
      </c>
      <c r="H639" s="29" t="s">
        <v>900</v>
      </c>
      <c r="I639" s="30">
        <v>1</v>
      </c>
      <c r="J639" s="9">
        <v>130</v>
      </c>
      <c r="K639" s="16">
        <f t="shared" si="18"/>
        <v>50</v>
      </c>
      <c r="L639" s="16">
        <f t="shared" si="19"/>
        <v>50</v>
      </c>
    </row>
    <row r="640" spans="1:12" s="2" customFormat="1" ht="60" customHeight="1">
      <c r="A640" s="8" t="s">
        <v>406</v>
      </c>
      <c r="B640" s="8"/>
      <c r="C640" s="27">
        <v>2084795143584</v>
      </c>
      <c r="D640" s="28" t="s">
        <v>405</v>
      </c>
      <c r="E640" s="28">
        <v>30</v>
      </c>
      <c r="F640" s="29" t="s">
        <v>856</v>
      </c>
      <c r="G640" s="10" t="s">
        <v>1344</v>
      </c>
      <c r="H640" s="29" t="s">
        <v>900</v>
      </c>
      <c r="I640" s="30">
        <v>2</v>
      </c>
      <c r="J640" s="9">
        <v>130</v>
      </c>
      <c r="K640" s="16">
        <f t="shared" si="18"/>
        <v>50</v>
      </c>
      <c r="L640" s="16">
        <f t="shared" si="19"/>
        <v>100</v>
      </c>
    </row>
    <row r="641" spans="1:12" s="2" customFormat="1" ht="60" customHeight="1">
      <c r="A641" s="8" t="s">
        <v>408</v>
      </c>
      <c r="B641" s="8"/>
      <c r="C641" s="27">
        <v>2047253719226</v>
      </c>
      <c r="D641" s="28" t="s">
        <v>407</v>
      </c>
      <c r="E641" s="28">
        <v>32</v>
      </c>
      <c r="F641" s="29" t="s">
        <v>856</v>
      </c>
      <c r="G641" s="10" t="s">
        <v>1344</v>
      </c>
      <c r="H641" s="29" t="s">
        <v>1064</v>
      </c>
      <c r="I641" s="30">
        <v>2</v>
      </c>
      <c r="J641" s="9">
        <v>150</v>
      </c>
      <c r="K641" s="16">
        <f t="shared" si="18"/>
        <v>57.69</v>
      </c>
      <c r="L641" s="16">
        <f t="shared" si="19"/>
        <v>115.38</v>
      </c>
    </row>
    <row r="642" spans="1:12" s="2" customFormat="1" ht="60" customHeight="1">
      <c r="A642" s="8" t="s">
        <v>408</v>
      </c>
      <c r="B642" s="8"/>
      <c r="C642" s="27">
        <v>2068718590266</v>
      </c>
      <c r="D642" s="28" t="s">
        <v>407</v>
      </c>
      <c r="E642" s="28">
        <v>31</v>
      </c>
      <c r="F642" s="29" t="s">
        <v>856</v>
      </c>
      <c r="G642" s="10" t="s">
        <v>1344</v>
      </c>
      <c r="H642" s="29" t="s">
        <v>991</v>
      </c>
      <c r="I642" s="30">
        <v>1</v>
      </c>
      <c r="J642" s="9">
        <v>150</v>
      </c>
      <c r="K642" s="16">
        <f t="shared" si="18"/>
        <v>57.69</v>
      </c>
      <c r="L642" s="16">
        <f t="shared" si="19"/>
        <v>57.69</v>
      </c>
    </row>
    <row r="643" spans="1:12" s="2" customFormat="1" ht="60" customHeight="1">
      <c r="A643" s="8"/>
      <c r="B643" s="10"/>
      <c r="C643" s="27">
        <v>2098495345339</v>
      </c>
      <c r="D643" s="28" t="s">
        <v>407</v>
      </c>
      <c r="E643" s="28">
        <v>32</v>
      </c>
      <c r="F643" s="29" t="s">
        <v>856</v>
      </c>
      <c r="G643" s="10" t="s">
        <v>1344</v>
      </c>
      <c r="H643" s="29" t="s">
        <v>991</v>
      </c>
      <c r="I643" s="30">
        <v>2</v>
      </c>
      <c r="J643" s="9">
        <v>150</v>
      </c>
      <c r="K643" s="16">
        <f t="shared" si="18"/>
        <v>57.69</v>
      </c>
      <c r="L643" s="16">
        <f t="shared" si="19"/>
        <v>115.38</v>
      </c>
    </row>
    <row r="644" spans="1:12" s="2" customFormat="1" ht="60" customHeight="1">
      <c r="A644" s="8" t="s">
        <v>276</v>
      </c>
      <c r="B644" s="8"/>
      <c r="C644" s="27">
        <v>2025591970349</v>
      </c>
      <c r="D644" s="28" t="s">
        <v>409</v>
      </c>
      <c r="E644" s="28">
        <v>36</v>
      </c>
      <c r="F644" s="29" t="s">
        <v>856</v>
      </c>
      <c r="G644" s="10" t="s">
        <v>1344</v>
      </c>
      <c r="H644" s="29" t="s">
        <v>1030</v>
      </c>
      <c r="I644" s="30">
        <v>4</v>
      </c>
      <c r="J644" s="9">
        <v>135</v>
      </c>
      <c r="K644" s="16">
        <f t="shared" si="18"/>
        <v>51.92</v>
      </c>
      <c r="L644" s="16">
        <f t="shared" si="19"/>
        <v>207.68</v>
      </c>
    </row>
    <row r="645" spans="1:12" s="2" customFormat="1" ht="60" customHeight="1">
      <c r="A645" s="8" t="s">
        <v>276</v>
      </c>
      <c r="B645" s="8"/>
      <c r="C645" s="27">
        <v>2026345957579</v>
      </c>
      <c r="D645" s="28" t="s">
        <v>409</v>
      </c>
      <c r="E645" s="28">
        <v>31</v>
      </c>
      <c r="F645" s="29" t="s">
        <v>856</v>
      </c>
      <c r="G645" s="10" t="s">
        <v>1344</v>
      </c>
      <c r="H645" s="29" t="s">
        <v>1030</v>
      </c>
      <c r="I645" s="30">
        <v>6</v>
      </c>
      <c r="J645" s="9">
        <v>135</v>
      </c>
      <c r="K645" s="16">
        <f t="shared" ref="K645:K708" si="20">ROUND(J645/2.6,2)</f>
        <v>51.92</v>
      </c>
      <c r="L645" s="16">
        <f t="shared" ref="L645:L708" si="21">I645*K645</f>
        <v>311.52</v>
      </c>
    </row>
    <row r="646" spans="1:12" s="2" customFormat="1" ht="60" customHeight="1">
      <c r="A646" s="8" t="s">
        <v>276</v>
      </c>
      <c r="B646" s="8"/>
      <c r="C646" s="27">
        <v>2038872919180</v>
      </c>
      <c r="D646" s="28" t="s">
        <v>409</v>
      </c>
      <c r="E646" s="28">
        <v>28</v>
      </c>
      <c r="F646" s="29" t="s">
        <v>856</v>
      </c>
      <c r="G646" s="10" t="s">
        <v>1344</v>
      </c>
      <c r="H646" s="29" t="s">
        <v>1030</v>
      </c>
      <c r="I646" s="30">
        <v>2</v>
      </c>
      <c r="J646" s="9">
        <v>135</v>
      </c>
      <c r="K646" s="16">
        <f t="shared" si="20"/>
        <v>51.92</v>
      </c>
      <c r="L646" s="16">
        <f t="shared" si="21"/>
        <v>103.84</v>
      </c>
    </row>
    <row r="647" spans="1:12" s="2" customFormat="1" ht="60" customHeight="1">
      <c r="A647" s="8"/>
      <c r="B647" s="10"/>
      <c r="C647" s="27">
        <v>2039237741286</v>
      </c>
      <c r="D647" s="28" t="s">
        <v>409</v>
      </c>
      <c r="E647" s="28">
        <v>31</v>
      </c>
      <c r="F647" s="29" t="s">
        <v>856</v>
      </c>
      <c r="G647" s="10" t="s">
        <v>1344</v>
      </c>
      <c r="H647" s="29" t="s">
        <v>1030</v>
      </c>
      <c r="I647" s="30">
        <v>5</v>
      </c>
      <c r="J647" s="9">
        <v>135</v>
      </c>
      <c r="K647" s="16">
        <f t="shared" si="20"/>
        <v>51.92</v>
      </c>
      <c r="L647" s="16">
        <f t="shared" si="21"/>
        <v>259.60000000000002</v>
      </c>
    </row>
    <row r="648" spans="1:12" s="2" customFormat="1" ht="60" customHeight="1">
      <c r="A648" s="8"/>
      <c r="B648" s="10"/>
      <c r="C648" s="27">
        <v>2052666195734</v>
      </c>
      <c r="D648" s="28" t="s">
        <v>409</v>
      </c>
      <c r="E648" s="28">
        <v>32</v>
      </c>
      <c r="F648" s="29" t="s">
        <v>856</v>
      </c>
      <c r="G648" s="10" t="s">
        <v>1344</v>
      </c>
      <c r="H648" s="29" t="s">
        <v>1030</v>
      </c>
      <c r="I648" s="30">
        <v>5</v>
      </c>
      <c r="J648" s="9">
        <v>135</v>
      </c>
      <c r="K648" s="16">
        <f t="shared" si="20"/>
        <v>51.92</v>
      </c>
      <c r="L648" s="16">
        <f t="shared" si="21"/>
        <v>259.60000000000002</v>
      </c>
    </row>
    <row r="649" spans="1:12" s="2" customFormat="1" ht="60" customHeight="1">
      <c r="A649" s="8" t="s">
        <v>276</v>
      </c>
      <c r="B649" s="8"/>
      <c r="C649" s="27">
        <v>2064814337187</v>
      </c>
      <c r="D649" s="28" t="s">
        <v>409</v>
      </c>
      <c r="E649" s="28">
        <v>30</v>
      </c>
      <c r="F649" s="29" t="s">
        <v>856</v>
      </c>
      <c r="G649" s="10" t="s">
        <v>1344</v>
      </c>
      <c r="H649" s="29" t="s">
        <v>1030</v>
      </c>
      <c r="I649" s="30">
        <v>5</v>
      </c>
      <c r="J649" s="9">
        <v>135</v>
      </c>
      <c r="K649" s="16">
        <f t="shared" si="20"/>
        <v>51.92</v>
      </c>
      <c r="L649" s="16">
        <f t="shared" si="21"/>
        <v>259.60000000000002</v>
      </c>
    </row>
    <row r="650" spans="1:12" s="2" customFormat="1" ht="60" customHeight="1">
      <c r="A650" s="8" t="s">
        <v>276</v>
      </c>
      <c r="B650" s="8"/>
      <c r="C650" s="27">
        <v>2066050877359</v>
      </c>
      <c r="D650" s="28" t="s">
        <v>409</v>
      </c>
      <c r="E650" s="28">
        <v>32</v>
      </c>
      <c r="F650" s="29" t="s">
        <v>856</v>
      </c>
      <c r="G650" s="10" t="s">
        <v>1344</v>
      </c>
      <c r="H650" s="29" t="s">
        <v>1030</v>
      </c>
      <c r="I650" s="30">
        <v>2</v>
      </c>
      <c r="J650" s="9">
        <v>135</v>
      </c>
      <c r="K650" s="16">
        <f t="shared" si="20"/>
        <v>51.92</v>
      </c>
      <c r="L650" s="16">
        <f t="shared" si="21"/>
        <v>103.84</v>
      </c>
    </row>
    <row r="651" spans="1:12" s="2" customFormat="1" ht="60" customHeight="1">
      <c r="A651" s="8" t="s">
        <v>276</v>
      </c>
      <c r="B651" s="8"/>
      <c r="C651" s="27">
        <v>2074330491805</v>
      </c>
      <c r="D651" s="28" t="s">
        <v>409</v>
      </c>
      <c r="E651" s="28">
        <v>38</v>
      </c>
      <c r="F651" s="29" t="s">
        <v>856</v>
      </c>
      <c r="G651" s="10" t="s">
        <v>1344</v>
      </c>
      <c r="H651" s="29" t="s">
        <v>1030</v>
      </c>
      <c r="I651" s="30">
        <v>3</v>
      </c>
      <c r="J651" s="9">
        <v>135</v>
      </c>
      <c r="K651" s="16">
        <f t="shared" si="20"/>
        <v>51.92</v>
      </c>
      <c r="L651" s="16">
        <f t="shared" si="21"/>
        <v>155.76</v>
      </c>
    </row>
    <row r="652" spans="1:12" s="2" customFormat="1" ht="60" customHeight="1">
      <c r="A652" s="8" t="s">
        <v>276</v>
      </c>
      <c r="B652" s="8"/>
      <c r="C652" s="27">
        <v>2075459491905</v>
      </c>
      <c r="D652" s="28" t="s">
        <v>409</v>
      </c>
      <c r="E652" s="28">
        <v>29</v>
      </c>
      <c r="F652" s="29" t="s">
        <v>856</v>
      </c>
      <c r="G652" s="10" t="s">
        <v>1344</v>
      </c>
      <c r="H652" s="29" t="s">
        <v>1030</v>
      </c>
      <c r="I652" s="30">
        <v>2</v>
      </c>
      <c r="J652" s="9">
        <v>135</v>
      </c>
      <c r="K652" s="16">
        <f t="shared" si="20"/>
        <v>51.92</v>
      </c>
      <c r="L652" s="16">
        <f t="shared" si="21"/>
        <v>103.84</v>
      </c>
    </row>
    <row r="653" spans="1:12" s="2" customFormat="1" ht="60" customHeight="1">
      <c r="A653" s="8"/>
      <c r="B653" s="10"/>
      <c r="C653" s="27">
        <v>2078427567541</v>
      </c>
      <c r="D653" s="28" t="s">
        <v>409</v>
      </c>
      <c r="E653" s="28">
        <v>33</v>
      </c>
      <c r="F653" s="29" t="s">
        <v>856</v>
      </c>
      <c r="G653" s="10" t="s">
        <v>1344</v>
      </c>
      <c r="H653" s="29" t="s">
        <v>1030</v>
      </c>
      <c r="I653" s="30">
        <v>3</v>
      </c>
      <c r="J653" s="9">
        <v>135</v>
      </c>
      <c r="K653" s="16">
        <f t="shared" si="20"/>
        <v>51.92</v>
      </c>
      <c r="L653" s="16">
        <f t="shared" si="21"/>
        <v>155.76</v>
      </c>
    </row>
    <row r="654" spans="1:12" s="2" customFormat="1" ht="60" customHeight="1">
      <c r="A654" s="8" t="s">
        <v>276</v>
      </c>
      <c r="B654" s="8"/>
      <c r="C654" s="27">
        <v>2080154846226</v>
      </c>
      <c r="D654" s="28" t="s">
        <v>409</v>
      </c>
      <c r="E654" s="28">
        <v>33</v>
      </c>
      <c r="F654" s="29" t="s">
        <v>856</v>
      </c>
      <c r="G654" s="10" t="s">
        <v>1344</v>
      </c>
      <c r="H654" s="29" t="s">
        <v>1030</v>
      </c>
      <c r="I654" s="30">
        <v>5</v>
      </c>
      <c r="J654" s="9">
        <v>135</v>
      </c>
      <c r="K654" s="16">
        <f t="shared" si="20"/>
        <v>51.92</v>
      </c>
      <c r="L654" s="16">
        <f t="shared" si="21"/>
        <v>259.60000000000002</v>
      </c>
    </row>
    <row r="655" spans="1:12" s="2" customFormat="1" ht="60" customHeight="1">
      <c r="A655" s="8"/>
      <c r="B655" s="10"/>
      <c r="C655" s="27">
        <v>2086143264705</v>
      </c>
      <c r="D655" s="28" t="s">
        <v>409</v>
      </c>
      <c r="E655" s="28">
        <v>36</v>
      </c>
      <c r="F655" s="29" t="s">
        <v>856</v>
      </c>
      <c r="G655" s="10" t="s">
        <v>1344</v>
      </c>
      <c r="H655" s="29" t="s">
        <v>1030</v>
      </c>
      <c r="I655" s="30">
        <v>1</v>
      </c>
      <c r="J655" s="9">
        <v>135</v>
      </c>
      <c r="K655" s="16">
        <f t="shared" si="20"/>
        <v>51.92</v>
      </c>
      <c r="L655" s="16">
        <f t="shared" si="21"/>
        <v>51.92</v>
      </c>
    </row>
    <row r="656" spans="1:12" s="2" customFormat="1" ht="60" customHeight="1">
      <c r="A656" s="8"/>
      <c r="B656" s="10"/>
      <c r="C656" s="27">
        <v>2088062139362</v>
      </c>
      <c r="D656" s="28" t="s">
        <v>409</v>
      </c>
      <c r="E656" s="28">
        <v>30</v>
      </c>
      <c r="F656" s="29" t="s">
        <v>856</v>
      </c>
      <c r="G656" s="10" t="s">
        <v>1344</v>
      </c>
      <c r="H656" s="29" t="s">
        <v>1030</v>
      </c>
      <c r="I656" s="30">
        <v>1</v>
      </c>
      <c r="J656" s="9">
        <v>135</v>
      </c>
      <c r="K656" s="16">
        <f t="shared" si="20"/>
        <v>51.92</v>
      </c>
      <c r="L656" s="16">
        <f t="shared" si="21"/>
        <v>51.92</v>
      </c>
    </row>
    <row r="657" spans="1:12" s="2" customFormat="1" ht="60" customHeight="1">
      <c r="A657" s="8"/>
      <c r="B657" s="10"/>
      <c r="C657" s="27">
        <v>2092101157965</v>
      </c>
      <c r="D657" s="28" t="s">
        <v>409</v>
      </c>
      <c r="E657" s="28">
        <v>34</v>
      </c>
      <c r="F657" s="29" t="s">
        <v>856</v>
      </c>
      <c r="G657" s="10" t="s">
        <v>1344</v>
      </c>
      <c r="H657" s="29" t="s">
        <v>1030</v>
      </c>
      <c r="I657" s="30">
        <v>2</v>
      </c>
      <c r="J657" s="9">
        <v>135</v>
      </c>
      <c r="K657" s="16">
        <f t="shared" si="20"/>
        <v>51.92</v>
      </c>
      <c r="L657" s="16">
        <f t="shared" si="21"/>
        <v>103.84</v>
      </c>
    </row>
    <row r="658" spans="1:12" s="2" customFormat="1" ht="60" customHeight="1">
      <c r="A658" s="8" t="s">
        <v>276</v>
      </c>
      <c r="B658" s="8"/>
      <c r="C658" s="27">
        <v>2093116750073</v>
      </c>
      <c r="D658" s="28" t="s">
        <v>409</v>
      </c>
      <c r="E658" s="28">
        <v>34</v>
      </c>
      <c r="F658" s="29" t="s">
        <v>856</v>
      </c>
      <c r="G658" s="10" t="s">
        <v>1344</v>
      </c>
      <c r="H658" s="29" t="s">
        <v>1030</v>
      </c>
      <c r="I658" s="30">
        <v>7</v>
      </c>
      <c r="J658" s="9">
        <v>135</v>
      </c>
      <c r="K658" s="16">
        <f t="shared" si="20"/>
        <v>51.92</v>
      </c>
      <c r="L658" s="16">
        <f t="shared" si="21"/>
        <v>363.44</v>
      </c>
    </row>
    <row r="659" spans="1:12" s="2" customFormat="1" ht="60" customHeight="1">
      <c r="A659" s="8" t="s">
        <v>392</v>
      </c>
      <c r="B659" s="8"/>
      <c r="C659" s="27">
        <v>2018347454347</v>
      </c>
      <c r="D659" s="28" t="s">
        <v>410</v>
      </c>
      <c r="E659" s="28" t="s">
        <v>2</v>
      </c>
      <c r="F659" s="29" t="s">
        <v>887</v>
      </c>
      <c r="G659" s="10" t="s">
        <v>1344</v>
      </c>
      <c r="H659" s="29" t="s">
        <v>971</v>
      </c>
      <c r="I659" s="30">
        <v>1</v>
      </c>
      <c r="J659" s="9">
        <v>100</v>
      </c>
      <c r="K659" s="16">
        <f t="shared" si="20"/>
        <v>38.46</v>
      </c>
      <c r="L659" s="16">
        <f t="shared" si="21"/>
        <v>38.46</v>
      </c>
    </row>
    <row r="660" spans="1:12" s="2" customFormat="1" ht="60" customHeight="1">
      <c r="A660" s="8" t="s">
        <v>412</v>
      </c>
      <c r="B660" s="8"/>
      <c r="C660" s="27">
        <v>2074883712013</v>
      </c>
      <c r="D660" s="28" t="s">
        <v>411</v>
      </c>
      <c r="E660" s="28" t="s">
        <v>2</v>
      </c>
      <c r="F660" s="29" t="s">
        <v>887</v>
      </c>
      <c r="G660" s="10" t="s">
        <v>1344</v>
      </c>
      <c r="H660" s="29" t="s">
        <v>1048</v>
      </c>
      <c r="I660" s="30">
        <v>1</v>
      </c>
      <c r="J660" s="9">
        <v>110</v>
      </c>
      <c r="K660" s="16">
        <f t="shared" si="20"/>
        <v>42.31</v>
      </c>
      <c r="L660" s="16">
        <f t="shared" si="21"/>
        <v>42.31</v>
      </c>
    </row>
    <row r="661" spans="1:12" s="2" customFormat="1" ht="60" customHeight="1">
      <c r="A661" s="8" t="s">
        <v>414</v>
      </c>
      <c r="B661" s="8"/>
      <c r="C661" s="27">
        <v>2017125168995</v>
      </c>
      <c r="D661" s="28" t="s">
        <v>413</v>
      </c>
      <c r="E661" s="28" t="s">
        <v>3</v>
      </c>
      <c r="F661" s="29" t="s">
        <v>878</v>
      </c>
      <c r="G661" s="10" t="s">
        <v>1344</v>
      </c>
      <c r="H661" s="29" t="s">
        <v>951</v>
      </c>
      <c r="I661" s="30">
        <v>4</v>
      </c>
      <c r="J661" s="9">
        <v>329</v>
      </c>
      <c r="K661" s="16">
        <f t="shared" si="20"/>
        <v>126.54</v>
      </c>
      <c r="L661" s="16">
        <f t="shared" si="21"/>
        <v>506.16</v>
      </c>
    </row>
    <row r="662" spans="1:12" s="2" customFormat="1" ht="60" customHeight="1">
      <c r="A662" s="8" t="s">
        <v>414</v>
      </c>
      <c r="B662" s="8"/>
      <c r="C662" s="27">
        <v>2029564445377</v>
      </c>
      <c r="D662" s="28" t="s">
        <v>413</v>
      </c>
      <c r="E662" s="28" t="s">
        <v>2</v>
      </c>
      <c r="F662" s="29" t="s">
        <v>878</v>
      </c>
      <c r="G662" s="10" t="s">
        <v>1344</v>
      </c>
      <c r="H662" s="29" t="s">
        <v>951</v>
      </c>
      <c r="I662" s="30">
        <v>1</v>
      </c>
      <c r="J662" s="9">
        <v>329</v>
      </c>
      <c r="K662" s="16">
        <f t="shared" si="20"/>
        <v>126.54</v>
      </c>
      <c r="L662" s="16">
        <f t="shared" si="21"/>
        <v>126.54</v>
      </c>
    </row>
    <row r="663" spans="1:12" s="2" customFormat="1" ht="60" customHeight="1">
      <c r="A663" s="8" t="s">
        <v>416</v>
      </c>
      <c r="B663" s="8"/>
      <c r="C663" s="27">
        <v>2039454869442</v>
      </c>
      <c r="D663" s="28" t="s">
        <v>415</v>
      </c>
      <c r="E663" s="28" t="s">
        <v>3</v>
      </c>
      <c r="F663" s="29" t="s">
        <v>854</v>
      </c>
      <c r="G663" s="10" t="s">
        <v>1344</v>
      </c>
      <c r="H663" s="29" t="s">
        <v>1128</v>
      </c>
      <c r="I663" s="30">
        <v>1</v>
      </c>
      <c r="J663" s="9">
        <v>128</v>
      </c>
      <c r="K663" s="16">
        <f t="shared" si="20"/>
        <v>49.23</v>
      </c>
      <c r="L663" s="16">
        <f t="shared" si="21"/>
        <v>49.23</v>
      </c>
    </row>
    <row r="664" spans="1:12" s="2" customFormat="1" ht="60" customHeight="1">
      <c r="A664" s="8" t="s">
        <v>416</v>
      </c>
      <c r="B664" s="8"/>
      <c r="C664" s="27">
        <v>2042764881394</v>
      </c>
      <c r="D664" s="28" t="s">
        <v>415</v>
      </c>
      <c r="E664" s="28" t="s">
        <v>6</v>
      </c>
      <c r="F664" s="29" t="s">
        <v>854</v>
      </c>
      <c r="G664" s="10" t="s">
        <v>1344</v>
      </c>
      <c r="H664" s="29" t="s">
        <v>1128</v>
      </c>
      <c r="I664" s="30">
        <v>1</v>
      </c>
      <c r="J664" s="9">
        <v>128</v>
      </c>
      <c r="K664" s="16">
        <f t="shared" si="20"/>
        <v>49.23</v>
      </c>
      <c r="L664" s="16">
        <f t="shared" si="21"/>
        <v>49.23</v>
      </c>
    </row>
    <row r="665" spans="1:12" s="2" customFormat="1" ht="60" customHeight="1">
      <c r="A665" s="8" t="s">
        <v>416</v>
      </c>
      <c r="B665" s="8"/>
      <c r="C665" s="27">
        <v>2055727129808</v>
      </c>
      <c r="D665" s="28" t="s">
        <v>415</v>
      </c>
      <c r="E665" s="28" t="s">
        <v>2</v>
      </c>
      <c r="F665" s="29" t="s">
        <v>854</v>
      </c>
      <c r="G665" s="10" t="s">
        <v>1344</v>
      </c>
      <c r="H665" s="29" t="s">
        <v>1128</v>
      </c>
      <c r="I665" s="30">
        <v>2</v>
      </c>
      <c r="J665" s="9">
        <v>128</v>
      </c>
      <c r="K665" s="16">
        <f t="shared" si="20"/>
        <v>49.23</v>
      </c>
      <c r="L665" s="16">
        <f t="shared" si="21"/>
        <v>98.46</v>
      </c>
    </row>
    <row r="666" spans="1:12" s="2" customFormat="1" ht="60" customHeight="1">
      <c r="A666" s="8" t="s">
        <v>418</v>
      </c>
      <c r="B666" s="8"/>
      <c r="C666" s="27">
        <v>2019255287058</v>
      </c>
      <c r="D666" s="28" t="s">
        <v>417</v>
      </c>
      <c r="E666" s="28">
        <v>30</v>
      </c>
      <c r="F666" s="29" t="s">
        <v>861</v>
      </c>
      <c r="G666" s="10" t="s">
        <v>1344</v>
      </c>
      <c r="H666" s="29" t="s">
        <v>976</v>
      </c>
      <c r="I666" s="30">
        <v>1</v>
      </c>
      <c r="J666" s="9">
        <v>150</v>
      </c>
      <c r="K666" s="16">
        <f t="shared" si="20"/>
        <v>57.69</v>
      </c>
      <c r="L666" s="16">
        <f t="shared" si="21"/>
        <v>57.69</v>
      </c>
    </row>
    <row r="667" spans="1:12" s="2" customFormat="1" ht="60" customHeight="1">
      <c r="A667" s="8" t="s">
        <v>418</v>
      </c>
      <c r="B667" s="8"/>
      <c r="C667" s="27">
        <v>2098830475776</v>
      </c>
      <c r="D667" s="28" t="s">
        <v>417</v>
      </c>
      <c r="E667" s="28">
        <v>36</v>
      </c>
      <c r="F667" s="29" t="s">
        <v>861</v>
      </c>
      <c r="G667" s="10" t="s">
        <v>1344</v>
      </c>
      <c r="H667" s="29" t="s">
        <v>976</v>
      </c>
      <c r="I667" s="30">
        <v>1</v>
      </c>
      <c r="J667" s="9">
        <v>150</v>
      </c>
      <c r="K667" s="16">
        <f t="shared" si="20"/>
        <v>57.69</v>
      </c>
      <c r="L667" s="16">
        <f t="shared" si="21"/>
        <v>57.69</v>
      </c>
    </row>
    <row r="668" spans="1:12" s="2" customFormat="1" ht="60" customHeight="1">
      <c r="A668" s="8" t="s">
        <v>420</v>
      </c>
      <c r="B668" s="8"/>
      <c r="C668" s="27">
        <v>2022709585280</v>
      </c>
      <c r="D668" s="28" t="s">
        <v>419</v>
      </c>
      <c r="E668" s="28">
        <v>38</v>
      </c>
      <c r="F668" s="29" t="s">
        <v>861</v>
      </c>
      <c r="G668" s="10" t="s">
        <v>1344</v>
      </c>
      <c r="H668" s="29" t="s">
        <v>1007</v>
      </c>
      <c r="I668" s="30">
        <v>1</v>
      </c>
      <c r="J668" s="9">
        <v>130</v>
      </c>
      <c r="K668" s="16">
        <f t="shared" si="20"/>
        <v>50</v>
      </c>
      <c r="L668" s="16">
        <f t="shared" si="21"/>
        <v>50</v>
      </c>
    </row>
    <row r="669" spans="1:12" s="2" customFormat="1" ht="60" customHeight="1">
      <c r="A669" s="8" t="s">
        <v>420</v>
      </c>
      <c r="B669" s="8"/>
      <c r="C669" s="27">
        <v>2030664933176</v>
      </c>
      <c r="D669" s="28" t="s">
        <v>419</v>
      </c>
      <c r="E669" s="28">
        <v>34</v>
      </c>
      <c r="F669" s="29" t="s">
        <v>861</v>
      </c>
      <c r="G669" s="10" t="s">
        <v>1344</v>
      </c>
      <c r="H669" s="29" t="s">
        <v>1007</v>
      </c>
      <c r="I669" s="30">
        <v>1</v>
      </c>
      <c r="J669" s="9">
        <v>130</v>
      </c>
      <c r="K669" s="16">
        <f t="shared" si="20"/>
        <v>50</v>
      </c>
      <c r="L669" s="16">
        <f t="shared" si="21"/>
        <v>50</v>
      </c>
    </row>
    <row r="670" spans="1:12" s="2" customFormat="1" ht="60" customHeight="1">
      <c r="A670" s="8" t="s">
        <v>420</v>
      </c>
      <c r="B670" s="8"/>
      <c r="C670" s="27">
        <v>2037533735824</v>
      </c>
      <c r="D670" s="28" t="s">
        <v>419</v>
      </c>
      <c r="E670" s="28">
        <v>30</v>
      </c>
      <c r="F670" s="29" t="s">
        <v>861</v>
      </c>
      <c r="G670" s="10" t="s">
        <v>1344</v>
      </c>
      <c r="H670" s="29" t="s">
        <v>1007</v>
      </c>
      <c r="I670" s="30">
        <v>1</v>
      </c>
      <c r="J670" s="9">
        <v>130</v>
      </c>
      <c r="K670" s="16">
        <f t="shared" si="20"/>
        <v>50</v>
      </c>
      <c r="L670" s="16">
        <f t="shared" si="21"/>
        <v>50</v>
      </c>
    </row>
    <row r="671" spans="1:12" s="2" customFormat="1" ht="60" customHeight="1">
      <c r="A671" s="8" t="s">
        <v>422</v>
      </c>
      <c r="B671" s="8"/>
      <c r="C671" s="27">
        <v>2014388693554</v>
      </c>
      <c r="D671" s="28" t="s">
        <v>421</v>
      </c>
      <c r="E671" s="28">
        <v>31</v>
      </c>
      <c r="F671" s="29" t="s">
        <v>861</v>
      </c>
      <c r="G671" s="10" t="s">
        <v>1344</v>
      </c>
      <c r="H671" s="29" t="s">
        <v>871</v>
      </c>
      <c r="I671" s="30">
        <v>1</v>
      </c>
      <c r="J671" s="9">
        <v>140</v>
      </c>
      <c r="K671" s="16">
        <f t="shared" si="20"/>
        <v>53.85</v>
      </c>
      <c r="L671" s="16">
        <f t="shared" si="21"/>
        <v>53.85</v>
      </c>
    </row>
    <row r="672" spans="1:12" s="2" customFormat="1" ht="60" customHeight="1">
      <c r="A672" s="8"/>
      <c r="B672" s="10"/>
      <c r="C672" s="27">
        <v>2047013868454</v>
      </c>
      <c r="D672" s="28" t="s">
        <v>421</v>
      </c>
      <c r="E672" s="28">
        <v>30</v>
      </c>
      <c r="F672" s="29" t="s">
        <v>861</v>
      </c>
      <c r="G672" s="10" t="s">
        <v>1344</v>
      </c>
      <c r="H672" s="29" t="s">
        <v>871</v>
      </c>
      <c r="I672" s="30">
        <v>1</v>
      </c>
      <c r="J672" s="9">
        <v>140</v>
      </c>
      <c r="K672" s="16">
        <f t="shared" si="20"/>
        <v>53.85</v>
      </c>
      <c r="L672" s="16">
        <f t="shared" si="21"/>
        <v>53.85</v>
      </c>
    </row>
    <row r="673" spans="1:12" s="2" customFormat="1" ht="60" customHeight="1">
      <c r="A673" s="8" t="s">
        <v>422</v>
      </c>
      <c r="B673" s="8"/>
      <c r="C673" s="27">
        <v>2048104514359</v>
      </c>
      <c r="D673" s="28" t="s">
        <v>421</v>
      </c>
      <c r="E673" s="28">
        <v>32</v>
      </c>
      <c r="F673" s="29" t="s">
        <v>861</v>
      </c>
      <c r="G673" s="10" t="s">
        <v>1344</v>
      </c>
      <c r="H673" s="29" t="s">
        <v>871</v>
      </c>
      <c r="I673" s="30">
        <v>1</v>
      </c>
      <c r="J673" s="9">
        <v>140</v>
      </c>
      <c r="K673" s="16">
        <f t="shared" si="20"/>
        <v>53.85</v>
      </c>
      <c r="L673" s="16">
        <f t="shared" si="21"/>
        <v>53.85</v>
      </c>
    </row>
    <row r="674" spans="1:12" s="2" customFormat="1" ht="60" customHeight="1">
      <c r="A674" s="8" t="s">
        <v>422</v>
      </c>
      <c r="B674" s="8"/>
      <c r="C674" s="27">
        <v>2057324515732</v>
      </c>
      <c r="D674" s="28" t="s">
        <v>421</v>
      </c>
      <c r="E674" s="28">
        <v>33</v>
      </c>
      <c r="F674" s="29" t="s">
        <v>861</v>
      </c>
      <c r="G674" s="10" t="s">
        <v>1344</v>
      </c>
      <c r="H674" s="29" t="s">
        <v>871</v>
      </c>
      <c r="I674" s="30">
        <v>1</v>
      </c>
      <c r="J674" s="9">
        <v>140</v>
      </c>
      <c r="K674" s="16">
        <f t="shared" si="20"/>
        <v>53.85</v>
      </c>
      <c r="L674" s="16">
        <f t="shared" si="21"/>
        <v>53.85</v>
      </c>
    </row>
    <row r="675" spans="1:12" s="2" customFormat="1" ht="60" customHeight="1">
      <c r="A675" s="8" t="s">
        <v>422</v>
      </c>
      <c r="B675" s="8"/>
      <c r="C675" s="27">
        <v>2074152272576</v>
      </c>
      <c r="D675" s="28" t="s">
        <v>421</v>
      </c>
      <c r="E675" s="28">
        <v>34</v>
      </c>
      <c r="F675" s="29" t="s">
        <v>861</v>
      </c>
      <c r="G675" s="10" t="s">
        <v>1344</v>
      </c>
      <c r="H675" s="29" t="s">
        <v>871</v>
      </c>
      <c r="I675" s="30">
        <v>1</v>
      </c>
      <c r="J675" s="9">
        <v>140</v>
      </c>
      <c r="K675" s="16">
        <f t="shared" si="20"/>
        <v>53.85</v>
      </c>
      <c r="L675" s="16">
        <f t="shared" si="21"/>
        <v>53.85</v>
      </c>
    </row>
    <row r="676" spans="1:12" s="2" customFormat="1" ht="60" customHeight="1">
      <c r="A676" s="8" t="s">
        <v>424</v>
      </c>
      <c r="B676" s="8"/>
      <c r="C676" s="27">
        <v>2065973740948</v>
      </c>
      <c r="D676" s="28" t="s">
        <v>423</v>
      </c>
      <c r="E676" s="28">
        <v>34</v>
      </c>
      <c r="F676" s="29" t="s">
        <v>861</v>
      </c>
      <c r="G676" s="10" t="s">
        <v>1344</v>
      </c>
      <c r="H676" s="29" t="s">
        <v>1222</v>
      </c>
      <c r="I676" s="30">
        <v>2</v>
      </c>
      <c r="J676" s="9">
        <v>119</v>
      </c>
      <c r="K676" s="16">
        <f t="shared" si="20"/>
        <v>45.77</v>
      </c>
      <c r="L676" s="16">
        <f t="shared" si="21"/>
        <v>91.54</v>
      </c>
    </row>
    <row r="677" spans="1:12" s="2" customFormat="1" ht="60" customHeight="1">
      <c r="A677" s="8" t="s">
        <v>424</v>
      </c>
      <c r="B677" s="8"/>
      <c r="C677" s="27">
        <v>2086767283274</v>
      </c>
      <c r="D677" s="28" t="s">
        <v>423</v>
      </c>
      <c r="E677" s="28">
        <v>31</v>
      </c>
      <c r="F677" s="29" t="s">
        <v>861</v>
      </c>
      <c r="G677" s="10" t="s">
        <v>1344</v>
      </c>
      <c r="H677" s="29" t="s">
        <v>1222</v>
      </c>
      <c r="I677" s="30">
        <v>2</v>
      </c>
      <c r="J677" s="9">
        <v>119</v>
      </c>
      <c r="K677" s="16">
        <f t="shared" si="20"/>
        <v>45.77</v>
      </c>
      <c r="L677" s="16">
        <f t="shared" si="21"/>
        <v>91.54</v>
      </c>
    </row>
    <row r="678" spans="1:12" s="2" customFormat="1" ht="60" customHeight="1">
      <c r="A678" s="8" t="s">
        <v>424</v>
      </c>
      <c r="B678" s="8"/>
      <c r="C678" s="27">
        <v>2088521229535</v>
      </c>
      <c r="D678" s="28" t="s">
        <v>423</v>
      </c>
      <c r="E678" s="28">
        <v>29</v>
      </c>
      <c r="F678" s="29" t="s">
        <v>861</v>
      </c>
      <c r="G678" s="10" t="s">
        <v>1344</v>
      </c>
      <c r="H678" s="29" t="s">
        <v>1222</v>
      </c>
      <c r="I678" s="30">
        <v>1</v>
      </c>
      <c r="J678" s="9">
        <v>119</v>
      </c>
      <c r="K678" s="16">
        <f t="shared" si="20"/>
        <v>45.77</v>
      </c>
      <c r="L678" s="16">
        <f t="shared" si="21"/>
        <v>45.77</v>
      </c>
    </row>
    <row r="679" spans="1:12" s="2" customFormat="1" ht="60" customHeight="1">
      <c r="A679" s="8" t="s">
        <v>424</v>
      </c>
      <c r="B679" s="8"/>
      <c r="C679" s="27">
        <v>2096248172447</v>
      </c>
      <c r="D679" s="28" t="s">
        <v>423</v>
      </c>
      <c r="E679" s="28">
        <v>36</v>
      </c>
      <c r="F679" s="29" t="s">
        <v>861</v>
      </c>
      <c r="G679" s="10" t="s">
        <v>1344</v>
      </c>
      <c r="H679" s="29" t="s">
        <v>1222</v>
      </c>
      <c r="I679" s="30">
        <v>1</v>
      </c>
      <c r="J679" s="9">
        <v>119</v>
      </c>
      <c r="K679" s="16">
        <f t="shared" si="20"/>
        <v>45.77</v>
      </c>
      <c r="L679" s="16">
        <f t="shared" si="21"/>
        <v>45.77</v>
      </c>
    </row>
    <row r="680" spans="1:12" s="2" customFormat="1" ht="60" customHeight="1">
      <c r="A680" s="8" t="s">
        <v>426</v>
      </c>
      <c r="B680" s="8"/>
      <c r="C680" s="27">
        <v>2066160716845</v>
      </c>
      <c r="D680" s="28" t="s">
        <v>425</v>
      </c>
      <c r="E680" s="28">
        <v>32</v>
      </c>
      <c r="F680" s="29" t="s">
        <v>861</v>
      </c>
      <c r="G680" s="10" t="s">
        <v>1344</v>
      </c>
      <c r="H680" s="29" t="s">
        <v>956</v>
      </c>
      <c r="I680" s="30">
        <v>1</v>
      </c>
      <c r="J680" s="9">
        <v>110</v>
      </c>
      <c r="K680" s="16">
        <f t="shared" si="20"/>
        <v>42.31</v>
      </c>
      <c r="L680" s="16">
        <f t="shared" si="21"/>
        <v>42.31</v>
      </c>
    </row>
    <row r="681" spans="1:12" s="2" customFormat="1" ht="60" customHeight="1">
      <c r="A681" s="8" t="s">
        <v>426</v>
      </c>
      <c r="B681" s="8"/>
      <c r="C681" s="27">
        <v>2073738849805</v>
      </c>
      <c r="D681" s="28" t="s">
        <v>425</v>
      </c>
      <c r="E681" s="28">
        <v>30</v>
      </c>
      <c r="F681" s="29" t="s">
        <v>861</v>
      </c>
      <c r="G681" s="10" t="s">
        <v>1344</v>
      </c>
      <c r="H681" s="29" t="s">
        <v>956</v>
      </c>
      <c r="I681" s="30">
        <v>3</v>
      </c>
      <c r="J681" s="9">
        <v>110</v>
      </c>
      <c r="K681" s="16">
        <f t="shared" si="20"/>
        <v>42.31</v>
      </c>
      <c r="L681" s="16">
        <f t="shared" si="21"/>
        <v>126.93</v>
      </c>
    </row>
    <row r="682" spans="1:12" s="2" customFormat="1" ht="60" customHeight="1">
      <c r="A682" s="8"/>
      <c r="B682" s="10"/>
      <c r="C682" s="27">
        <v>2086018695085</v>
      </c>
      <c r="D682" s="28" t="s">
        <v>425</v>
      </c>
      <c r="E682" s="28">
        <v>29</v>
      </c>
      <c r="F682" s="29" t="s">
        <v>861</v>
      </c>
      <c r="G682" s="10" t="s">
        <v>1344</v>
      </c>
      <c r="H682" s="29" t="s">
        <v>956</v>
      </c>
      <c r="I682" s="30">
        <v>1</v>
      </c>
      <c r="J682" s="9">
        <v>110</v>
      </c>
      <c r="K682" s="16">
        <f t="shared" si="20"/>
        <v>42.31</v>
      </c>
      <c r="L682" s="16">
        <f t="shared" si="21"/>
        <v>42.31</v>
      </c>
    </row>
    <row r="683" spans="1:12" s="2" customFormat="1" ht="60" customHeight="1">
      <c r="A683" s="8" t="s">
        <v>426</v>
      </c>
      <c r="B683" s="8"/>
      <c r="C683" s="27">
        <v>2087702144070</v>
      </c>
      <c r="D683" s="28" t="s">
        <v>425</v>
      </c>
      <c r="E683" s="28">
        <v>34</v>
      </c>
      <c r="F683" s="29" t="s">
        <v>861</v>
      </c>
      <c r="G683" s="10" t="s">
        <v>1344</v>
      </c>
      <c r="H683" s="29" t="s">
        <v>956</v>
      </c>
      <c r="I683" s="30">
        <v>1</v>
      </c>
      <c r="J683" s="9">
        <v>110</v>
      </c>
      <c r="K683" s="16">
        <f t="shared" si="20"/>
        <v>42.31</v>
      </c>
      <c r="L683" s="16">
        <f t="shared" si="21"/>
        <v>42.31</v>
      </c>
    </row>
    <row r="684" spans="1:12" s="2" customFormat="1" ht="60" customHeight="1">
      <c r="A684" s="8" t="s">
        <v>428</v>
      </c>
      <c r="B684" s="8"/>
      <c r="C684" s="27">
        <v>2017645181290</v>
      </c>
      <c r="D684" s="28" t="s">
        <v>427</v>
      </c>
      <c r="E684" s="28">
        <v>32</v>
      </c>
      <c r="F684" s="29" t="s">
        <v>861</v>
      </c>
      <c r="G684" s="10" t="s">
        <v>1344</v>
      </c>
      <c r="H684" s="29" t="s">
        <v>956</v>
      </c>
      <c r="I684" s="30">
        <v>2</v>
      </c>
      <c r="J684" s="9">
        <v>110</v>
      </c>
      <c r="K684" s="16">
        <f t="shared" si="20"/>
        <v>42.31</v>
      </c>
      <c r="L684" s="16">
        <f t="shared" si="21"/>
        <v>84.62</v>
      </c>
    </row>
    <row r="685" spans="1:12" s="2" customFormat="1" ht="60" customHeight="1">
      <c r="A685" s="8" t="s">
        <v>428</v>
      </c>
      <c r="B685" s="8"/>
      <c r="C685" s="27">
        <v>2077203236978</v>
      </c>
      <c r="D685" s="28" t="s">
        <v>427</v>
      </c>
      <c r="E685" s="28">
        <v>29</v>
      </c>
      <c r="F685" s="29" t="s">
        <v>861</v>
      </c>
      <c r="G685" s="10" t="s">
        <v>1344</v>
      </c>
      <c r="H685" s="29" t="s">
        <v>956</v>
      </c>
      <c r="I685" s="30">
        <v>1</v>
      </c>
      <c r="J685" s="9">
        <v>110</v>
      </c>
      <c r="K685" s="16">
        <f t="shared" si="20"/>
        <v>42.31</v>
      </c>
      <c r="L685" s="16">
        <f t="shared" si="21"/>
        <v>42.31</v>
      </c>
    </row>
    <row r="686" spans="1:12" s="2" customFormat="1" ht="60" customHeight="1">
      <c r="A686" s="8" t="s">
        <v>428</v>
      </c>
      <c r="B686" s="8"/>
      <c r="C686" s="27">
        <v>2082253481759</v>
      </c>
      <c r="D686" s="28" t="s">
        <v>427</v>
      </c>
      <c r="E686" s="28">
        <v>28</v>
      </c>
      <c r="F686" s="29" t="s">
        <v>861</v>
      </c>
      <c r="G686" s="10" t="s">
        <v>1344</v>
      </c>
      <c r="H686" s="29" t="s">
        <v>956</v>
      </c>
      <c r="I686" s="30">
        <v>1</v>
      </c>
      <c r="J686" s="9">
        <v>110</v>
      </c>
      <c r="K686" s="16">
        <f t="shared" si="20"/>
        <v>42.31</v>
      </c>
      <c r="L686" s="16">
        <f t="shared" si="21"/>
        <v>42.31</v>
      </c>
    </row>
    <row r="687" spans="1:12" s="2" customFormat="1" ht="60" customHeight="1">
      <c r="A687" s="8" t="s">
        <v>428</v>
      </c>
      <c r="B687" s="8"/>
      <c r="C687" s="27">
        <v>2085185861101</v>
      </c>
      <c r="D687" s="28" t="s">
        <v>427</v>
      </c>
      <c r="E687" s="28">
        <v>31</v>
      </c>
      <c r="F687" s="29" t="s">
        <v>861</v>
      </c>
      <c r="G687" s="10" t="s">
        <v>1344</v>
      </c>
      <c r="H687" s="29" t="s">
        <v>956</v>
      </c>
      <c r="I687" s="30">
        <v>2</v>
      </c>
      <c r="J687" s="9">
        <v>110</v>
      </c>
      <c r="K687" s="16">
        <f t="shared" si="20"/>
        <v>42.31</v>
      </c>
      <c r="L687" s="16">
        <f t="shared" si="21"/>
        <v>84.62</v>
      </c>
    </row>
    <row r="688" spans="1:12" s="2" customFormat="1" ht="60" customHeight="1">
      <c r="A688" s="8" t="s">
        <v>428</v>
      </c>
      <c r="B688" s="8"/>
      <c r="C688" s="27">
        <v>2096343530555</v>
      </c>
      <c r="D688" s="28" t="s">
        <v>427</v>
      </c>
      <c r="E688" s="28">
        <v>30</v>
      </c>
      <c r="F688" s="29" t="s">
        <v>861</v>
      </c>
      <c r="G688" s="10" t="s">
        <v>1344</v>
      </c>
      <c r="H688" s="29" t="s">
        <v>956</v>
      </c>
      <c r="I688" s="30">
        <v>3</v>
      </c>
      <c r="J688" s="9">
        <v>110</v>
      </c>
      <c r="K688" s="16">
        <f t="shared" si="20"/>
        <v>42.31</v>
      </c>
      <c r="L688" s="16">
        <f t="shared" si="21"/>
        <v>126.93</v>
      </c>
    </row>
    <row r="689" spans="1:12" s="2" customFormat="1" ht="60" customHeight="1">
      <c r="A689" s="8" t="s">
        <v>430</v>
      </c>
      <c r="B689" s="8"/>
      <c r="C689" s="27">
        <v>2027590743078</v>
      </c>
      <c r="D689" s="28" t="s">
        <v>429</v>
      </c>
      <c r="E689" s="28" t="s">
        <v>2</v>
      </c>
      <c r="F689" s="29" t="s">
        <v>887</v>
      </c>
      <c r="G689" s="10" t="s">
        <v>1344</v>
      </c>
      <c r="H689" s="29" t="s">
        <v>1048</v>
      </c>
      <c r="I689" s="30">
        <v>1</v>
      </c>
      <c r="J689" s="9">
        <v>100</v>
      </c>
      <c r="K689" s="16">
        <f t="shared" si="20"/>
        <v>38.46</v>
      </c>
      <c r="L689" s="16">
        <f t="shared" si="21"/>
        <v>38.46</v>
      </c>
    </row>
    <row r="690" spans="1:12" s="2" customFormat="1" ht="60" customHeight="1">
      <c r="A690" s="8" t="s">
        <v>432</v>
      </c>
      <c r="B690" s="8"/>
      <c r="C690" s="27">
        <v>2024885627778</v>
      </c>
      <c r="D690" s="28" t="s">
        <v>431</v>
      </c>
      <c r="E690" s="28">
        <v>31</v>
      </c>
      <c r="F690" s="29" t="s">
        <v>856</v>
      </c>
      <c r="G690" s="10" t="s">
        <v>1344</v>
      </c>
      <c r="H690" s="29" t="s">
        <v>965</v>
      </c>
      <c r="I690" s="30">
        <v>3</v>
      </c>
      <c r="J690" s="9">
        <v>110</v>
      </c>
      <c r="K690" s="16">
        <f t="shared" si="20"/>
        <v>42.31</v>
      </c>
      <c r="L690" s="16">
        <f t="shared" si="21"/>
        <v>126.93</v>
      </c>
    </row>
    <row r="691" spans="1:12" s="2" customFormat="1" ht="60" customHeight="1">
      <c r="A691" s="8"/>
      <c r="B691" s="10"/>
      <c r="C691" s="27">
        <v>2080883896509</v>
      </c>
      <c r="D691" s="28" t="s">
        <v>431</v>
      </c>
      <c r="E691" s="28">
        <v>34</v>
      </c>
      <c r="F691" s="29" t="s">
        <v>856</v>
      </c>
      <c r="G691" s="10" t="s">
        <v>1344</v>
      </c>
      <c r="H691" s="29" t="s">
        <v>965</v>
      </c>
      <c r="I691" s="30">
        <v>1</v>
      </c>
      <c r="J691" s="9">
        <v>110</v>
      </c>
      <c r="K691" s="16">
        <f t="shared" si="20"/>
        <v>42.31</v>
      </c>
      <c r="L691" s="16">
        <f t="shared" si="21"/>
        <v>42.31</v>
      </c>
    </row>
    <row r="692" spans="1:12" s="2" customFormat="1" ht="60" customHeight="1">
      <c r="A692" s="8" t="s">
        <v>432</v>
      </c>
      <c r="B692" s="8"/>
      <c r="C692" s="27">
        <v>2080979483941</v>
      </c>
      <c r="D692" s="28" t="s">
        <v>431</v>
      </c>
      <c r="E692" s="28">
        <v>30</v>
      </c>
      <c r="F692" s="29" t="s">
        <v>856</v>
      </c>
      <c r="G692" s="10" t="s">
        <v>1344</v>
      </c>
      <c r="H692" s="29" t="s">
        <v>965</v>
      </c>
      <c r="I692" s="30">
        <v>1</v>
      </c>
      <c r="J692" s="9">
        <v>110</v>
      </c>
      <c r="K692" s="16">
        <f t="shared" si="20"/>
        <v>42.31</v>
      </c>
      <c r="L692" s="16">
        <f t="shared" si="21"/>
        <v>42.31</v>
      </c>
    </row>
    <row r="693" spans="1:12" s="2" customFormat="1" ht="60" customHeight="1">
      <c r="A693" s="8" t="s">
        <v>276</v>
      </c>
      <c r="B693" s="8"/>
      <c r="C693" s="27">
        <v>2022979263086</v>
      </c>
      <c r="D693" s="28" t="s">
        <v>433</v>
      </c>
      <c r="E693" s="28">
        <v>30</v>
      </c>
      <c r="F693" s="29" t="s">
        <v>856</v>
      </c>
      <c r="G693" s="10" t="s">
        <v>1344</v>
      </c>
      <c r="H693" s="29" t="s">
        <v>991</v>
      </c>
      <c r="I693" s="30">
        <v>3</v>
      </c>
      <c r="J693" s="9">
        <v>130</v>
      </c>
      <c r="K693" s="16">
        <f t="shared" si="20"/>
        <v>50</v>
      </c>
      <c r="L693" s="16">
        <f t="shared" si="21"/>
        <v>150</v>
      </c>
    </row>
    <row r="694" spans="1:12" s="2" customFormat="1" ht="60" customHeight="1">
      <c r="A694" s="8" t="s">
        <v>276</v>
      </c>
      <c r="B694" s="8"/>
      <c r="C694" s="27">
        <v>2025157605869</v>
      </c>
      <c r="D694" s="28" t="s">
        <v>433</v>
      </c>
      <c r="E694" s="28">
        <v>33</v>
      </c>
      <c r="F694" s="29" t="s">
        <v>856</v>
      </c>
      <c r="G694" s="10" t="s">
        <v>1344</v>
      </c>
      <c r="H694" s="29" t="s">
        <v>991</v>
      </c>
      <c r="I694" s="30">
        <v>1</v>
      </c>
      <c r="J694" s="9">
        <v>130</v>
      </c>
      <c r="K694" s="16">
        <f t="shared" si="20"/>
        <v>50</v>
      </c>
      <c r="L694" s="16">
        <f t="shared" si="21"/>
        <v>50</v>
      </c>
    </row>
    <row r="695" spans="1:12" s="2" customFormat="1" ht="60" customHeight="1">
      <c r="A695" s="8" t="s">
        <v>276</v>
      </c>
      <c r="B695" s="8"/>
      <c r="C695" s="27">
        <v>2055698813867</v>
      </c>
      <c r="D695" s="28" t="s">
        <v>434</v>
      </c>
      <c r="E695" s="28">
        <v>29</v>
      </c>
      <c r="F695" s="29" t="s">
        <v>856</v>
      </c>
      <c r="G695" s="10" t="s">
        <v>1344</v>
      </c>
      <c r="H695" s="29" t="s">
        <v>865</v>
      </c>
      <c r="I695" s="30">
        <v>1</v>
      </c>
      <c r="J695" s="9">
        <v>130</v>
      </c>
      <c r="K695" s="16">
        <f t="shared" si="20"/>
        <v>50</v>
      </c>
      <c r="L695" s="16">
        <f t="shared" si="21"/>
        <v>50</v>
      </c>
    </row>
    <row r="696" spans="1:12" s="2" customFormat="1" ht="60" customHeight="1">
      <c r="A696" s="8" t="s">
        <v>276</v>
      </c>
      <c r="B696" s="8"/>
      <c r="C696" s="27">
        <v>2058540690999</v>
      </c>
      <c r="D696" s="28" t="s">
        <v>434</v>
      </c>
      <c r="E696" s="28">
        <v>34</v>
      </c>
      <c r="F696" s="29" t="s">
        <v>856</v>
      </c>
      <c r="G696" s="10" t="s">
        <v>1344</v>
      </c>
      <c r="H696" s="29" t="s">
        <v>865</v>
      </c>
      <c r="I696" s="30">
        <v>3</v>
      </c>
      <c r="J696" s="9">
        <v>130</v>
      </c>
      <c r="K696" s="16">
        <f t="shared" si="20"/>
        <v>50</v>
      </c>
      <c r="L696" s="16">
        <f t="shared" si="21"/>
        <v>150</v>
      </c>
    </row>
    <row r="697" spans="1:12" s="2" customFormat="1" ht="60" customHeight="1">
      <c r="A697" s="8" t="s">
        <v>276</v>
      </c>
      <c r="B697" s="8"/>
      <c r="C697" s="27">
        <v>2066185519100</v>
      </c>
      <c r="D697" s="28" t="s">
        <v>434</v>
      </c>
      <c r="E697" s="28">
        <v>33</v>
      </c>
      <c r="F697" s="29" t="s">
        <v>856</v>
      </c>
      <c r="G697" s="10" t="s">
        <v>1344</v>
      </c>
      <c r="H697" s="29" t="s">
        <v>865</v>
      </c>
      <c r="I697" s="30">
        <v>1</v>
      </c>
      <c r="J697" s="9">
        <v>130</v>
      </c>
      <c r="K697" s="16">
        <f t="shared" si="20"/>
        <v>50</v>
      </c>
      <c r="L697" s="16">
        <f t="shared" si="21"/>
        <v>50</v>
      </c>
    </row>
    <row r="698" spans="1:12" s="2" customFormat="1" ht="60" customHeight="1">
      <c r="A698" s="8" t="s">
        <v>276</v>
      </c>
      <c r="B698" s="8"/>
      <c r="C698" s="27">
        <v>2081546580544</v>
      </c>
      <c r="D698" s="28" t="s">
        <v>434</v>
      </c>
      <c r="E698" s="28">
        <v>30</v>
      </c>
      <c r="F698" s="29" t="s">
        <v>856</v>
      </c>
      <c r="G698" s="10" t="s">
        <v>1344</v>
      </c>
      <c r="H698" s="29" t="s">
        <v>865</v>
      </c>
      <c r="I698" s="30">
        <v>2</v>
      </c>
      <c r="J698" s="9">
        <v>130</v>
      </c>
      <c r="K698" s="16">
        <f t="shared" si="20"/>
        <v>50</v>
      </c>
      <c r="L698" s="16">
        <f t="shared" si="21"/>
        <v>100</v>
      </c>
    </row>
    <row r="699" spans="1:12" s="2" customFormat="1" ht="60" customHeight="1">
      <c r="A699" s="8" t="s">
        <v>276</v>
      </c>
      <c r="B699" s="8"/>
      <c r="C699" s="27">
        <v>2096573830951</v>
      </c>
      <c r="D699" s="28" t="s">
        <v>434</v>
      </c>
      <c r="E699" s="28">
        <v>32</v>
      </c>
      <c r="F699" s="29" t="s">
        <v>856</v>
      </c>
      <c r="G699" s="10" t="s">
        <v>1344</v>
      </c>
      <c r="H699" s="29" t="s">
        <v>865</v>
      </c>
      <c r="I699" s="30">
        <v>1</v>
      </c>
      <c r="J699" s="9">
        <v>130</v>
      </c>
      <c r="K699" s="16">
        <f t="shared" si="20"/>
        <v>50</v>
      </c>
      <c r="L699" s="16">
        <f t="shared" si="21"/>
        <v>50</v>
      </c>
    </row>
    <row r="700" spans="1:12" s="2" customFormat="1" ht="60" customHeight="1">
      <c r="A700" s="8" t="s">
        <v>436</v>
      </c>
      <c r="B700" s="8"/>
      <c r="C700" s="27">
        <v>2014836603456</v>
      </c>
      <c r="D700" s="28" t="s">
        <v>435</v>
      </c>
      <c r="E700" s="28" t="s">
        <v>2</v>
      </c>
      <c r="F700" s="29" t="s">
        <v>854</v>
      </c>
      <c r="G700" s="10" t="s">
        <v>1344</v>
      </c>
      <c r="H700" s="29" t="s">
        <v>924</v>
      </c>
      <c r="I700" s="30">
        <v>6</v>
      </c>
      <c r="J700" s="9">
        <v>129</v>
      </c>
      <c r="K700" s="16">
        <f t="shared" si="20"/>
        <v>49.62</v>
      </c>
      <c r="L700" s="16">
        <f t="shared" si="21"/>
        <v>297.71999999999997</v>
      </c>
    </row>
    <row r="701" spans="1:12" s="2" customFormat="1" ht="60" customHeight="1">
      <c r="A701" s="8" t="s">
        <v>436</v>
      </c>
      <c r="B701" s="8"/>
      <c r="C701" s="27">
        <v>2054125932614</v>
      </c>
      <c r="D701" s="28" t="s">
        <v>435</v>
      </c>
      <c r="E701" s="28" t="s">
        <v>9</v>
      </c>
      <c r="F701" s="29" t="s">
        <v>854</v>
      </c>
      <c r="G701" s="10" t="s">
        <v>1344</v>
      </c>
      <c r="H701" s="29" t="s">
        <v>924</v>
      </c>
      <c r="I701" s="30">
        <v>9</v>
      </c>
      <c r="J701" s="9">
        <v>129</v>
      </c>
      <c r="K701" s="16">
        <f t="shared" si="20"/>
        <v>49.62</v>
      </c>
      <c r="L701" s="16">
        <f t="shared" si="21"/>
        <v>446.58</v>
      </c>
    </row>
    <row r="702" spans="1:12" s="2" customFormat="1" ht="60" customHeight="1">
      <c r="A702" s="8" t="s">
        <v>436</v>
      </c>
      <c r="B702" s="8"/>
      <c r="C702" s="27">
        <v>2081166136855</v>
      </c>
      <c r="D702" s="28" t="s">
        <v>435</v>
      </c>
      <c r="E702" s="28" t="s">
        <v>3</v>
      </c>
      <c r="F702" s="29" t="s">
        <v>854</v>
      </c>
      <c r="G702" s="10" t="s">
        <v>1344</v>
      </c>
      <c r="H702" s="29" t="s">
        <v>924</v>
      </c>
      <c r="I702" s="30">
        <v>4</v>
      </c>
      <c r="J702" s="9">
        <v>129</v>
      </c>
      <c r="K702" s="16">
        <f t="shared" si="20"/>
        <v>49.62</v>
      </c>
      <c r="L702" s="16">
        <f t="shared" si="21"/>
        <v>198.48</v>
      </c>
    </row>
    <row r="703" spans="1:12" s="2" customFormat="1" ht="60" customHeight="1">
      <c r="A703" s="8" t="s">
        <v>201</v>
      </c>
      <c r="B703" s="8"/>
      <c r="C703" s="27">
        <v>2018104191300</v>
      </c>
      <c r="D703" s="28" t="s">
        <v>437</v>
      </c>
      <c r="E703" s="28">
        <v>30</v>
      </c>
      <c r="F703" s="29" t="s">
        <v>856</v>
      </c>
      <c r="G703" s="10" t="s">
        <v>1344</v>
      </c>
      <c r="H703" s="29" t="s">
        <v>965</v>
      </c>
      <c r="I703" s="30">
        <v>2</v>
      </c>
      <c r="J703" s="9">
        <v>110</v>
      </c>
      <c r="K703" s="16">
        <f t="shared" si="20"/>
        <v>42.31</v>
      </c>
      <c r="L703" s="16">
        <f t="shared" si="21"/>
        <v>84.62</v>
      </c>
    </row>
    <row r="704" spans="1:12" s="2" customFormat="1" ht="60" customHeight="1">
      <c r="A704" s="8" t="s">
        <v>201</v>
      </c>
      <c r="B704" s="8"/>
      <c r="C704" s="27">
        <v>2029153419895</v>
      </c>
      <c r="D704" s="28" t="s">
        <v>437</v>
      </c>
      <c r="E704" s="28">
        <v>32</v>
      </c>
      <c r="F704" s="29" t="s">
        <v>856</v>
      </c>
      <c r="G704" s="10" t="s">
        <v>1344</v>
      </c>
      <c r="H704" s="29" t="s">
        <v>965</v>
      </c>
      <c r="I704" s="30">
        <v>3</v>
      </c>
      <c r="J704" s="9">
        <v>110</v>
      </c>
      <c r="K704" s="16">
        <f t="shared" si="20"/>
        <v>42.31</v>
      </c>
      <c r="L704" s="16">
        <f t="shared" si="21"/>
        <v>126.93</v>
      </c>
    </row>
    <row r="705" spans="1:12" s="2" customFormat="1" ht="60" customHeight="1">
      <c r="A705" s="8" t="s">
        <v>201</v>
      </c>
      <c r="B705" s="8"/>
      <c r="C705" s="27">
        <v>2064954241887</v>
      </c>
      <c r="D705" s="28" t="s">
        <v>437</v>
      </c>
      <c r="E705" s="28">
        <v>33</v>
      </c>
      <c r="F705" s="29" t="s">
        <v>856</v>
      </c>
      <c r="G705" s="10" t="s">
        <v>1344</v>
      </c>
      <c r="H705" s="29" t="s">
        <v>965</v>
      </c>
      <c r="I705" s="30">
        <v>4</v>
      </c>
      <c r="J705" s="9">
        <v>110</v>
      </c>
      <c r="K705" s="16">
        <f t="shared" si="20"/>
        <v>42.31</v>
      </c>
      <c r="L705" s="16">
        <f t="shared" si="21"/>
        <v>169.24</v>
      </c>
    </row>
    <row r="706" spans="1:12" s="2" customFormat="1" ht="60" customHeight="1">
      <c r="A706" s="8" t="s">
        <v>201</v>
      </c>
      <c r="B706" s="8"/>
      <c r="C706" s="27">
        <v>2072915855813</v>
      </c>
      <c r="D706" s="28" t="s">
        <v>437</v>
      </c>
      <c r="E706" s="28">
        <v>34</v>
      </c>
      <c r="F706" s="29" t="s">
        <v>856</v>
      </c>
      <c r="G706" s="10" t="s">
        <v>1344</v>
      </c>
      <c r="H706" s="29" t="s">
        <v>965</v>
      </c>
      <c r="I706" s="30">
        <v>2</v>
      </c>
      <c r="J706" s="9">
        <v>110</v>
      </c>
      <c r="K706" s="16">
        <f t="shared" si="20"/>
        <v>42.31</v>
      </c>
      <c r="L706" s="16">
        <f t="shared" si="21"/>
        <v>84.62</v>
      </c>
    </row>
    <row r="707" spans="1:12" s="2" customFormat="1" ht="60" customHeight="1">
      <c r="A707" s="8" t="s">
        <v>201</v>
      </c>
      <c r="B707" s="8"/>
      <c r="C707" s="27">
        <v>2091607506611</v>
      </c>
      <c r="D707" s="28" t="s">
        <v>437</v>
      </c>
      <c r="E707" s="28">
        <v>31</v>
      </c>
      <c r="F707" s="29" t="s">
        <v>856</v>
      </c>
      <c r="G707" s="10" t="s">
        <v>1344</v>
      </c>
      <c r="H707" s="29" t="s">
        <v>965</v>
      </c>
      <c r="I707" s="30">
        <v>4</v>
      </c>
      <c r="J707" s="9">
        <v>110</v>
      </c>
      <c r="K707" s="16">
        <f t="shared" si="20"/>
        <v>42.31</v>
      </c>
      <c r="L707" s="16">
        <f t="shared" si="21"/>
        <v>169.24</v>
      </c>
    </row>
    <row r="708" spans="1:12" s="2" customFormat="1" ht="60" customHeight="1">
      <c r="A708" s="8" t="s">
        <v>439</v>
      </c>
      <c r="B708" s="8"/>
      <c r="C708" s="27">
        <v>2024170668813</v>
      </c>
      <c r="D708" s="28" t="s">
        <v>438</v>
      </c>
      <c r="E708" s="28" t="s">
        <v>2</v>
      </c>
      <c r="F708" s="29" t="s">
        <v>854</v>
      </c>
      <c r="G708" s="10" t="s">
        <v>1344</v>
      </c>
      <c r="H708" s="29" t="s">
        <v>1022</v>
      </c>
      <c r="I708" s="30">
        <v>2</v>
      </c>
      <c r="J708" s="9">
        <v>123</v>
      </c>
      <c r="K708" s="16">
        <f t="shared" si="20"/>
        <v>47.31</v>
      </c>
      <c r="L708" s="16">
        <f t="shared" si="21"/>
        <v>94.62</v>
      </c>
    </row>
    <row r="709" spans="1:12" s="2" customFormat="1" ht="60" customHeight="1">
      <c r="A709" s="8" t="s">
        <v>439</v>
      </c>
      <c r="B709" s="8"/>
      <c r="C709" s="27">
        <v>2029596434776</v>
      </c>
      <c r="D709" s="28" t="s">
        <v>438</v>
      </c>
      <c r="E709" s="28" t="s">
        <v>3</v>
      </c>
      <c r="F709" s="29" t="s">
        <v>854</v>
      </c>
      <c r="G709" s="10" t="s">
        <v>1344</v>
      </c>
      <c r="H709" s="29" t="s">
        <v>1022</v>
      </c>
      <c r="I709" s="30">
        <v>1</v>
      </c>
      <c r="J709" s="9">
        <v>123</v>
      </c>
      <c r="K709" s="16">
        <f t="shared" ref="K709:K772" si="22">ROUND(J709/2.6,2)</f>
        <v>47.31</v>
      </c>
      <c r="L709" s="16">
        <f t="shared" ref="L709:L772" si="23">I709*K709</f>
        <v>47.31</v>
      </c>
    </row>
    <row r="710" spans="1:12" s="2" customFormat="1" ht="60" customHeight="1">
      <c r="A710" s="8" t="s">
        <v>439</v>
      </c>
      <c r="B710" s="8"/>
      <c r="C710" s="27">
        <v>2084572256698</v>
      </c>
      <c r="D710" s="28" t="s">
        <v>438</v>
      </c>
      <c r="E710" s="28" t="s">
        <v>9</v>
      </c>
      <c r="F710" s="29" t="s">
        <v>854</v>
      </c>
      <c r="G710" s="10" t="s">
        <v>1344</v>
      </c>
      <c r="H710" s="29" t="s">
        <v>1022</v>
      </c>
      <c r="I710" s="30">
        <v>2</v>
      </c>
      <c r="J710" s="9">
        <v>123</v>
      </c>
      <c r="K710" s="16">
        <f t="shared" si="22"/>
        <v>47.31</v>
      </c>
      <c r="L710" s="16">
        <f t="shared" si="23"/>
        <v>94.62</v>
      </c>
    </row>
    <row r="711" spans="1:12" s="2" customFormat="1" ht="60" customHeight="1">
      <c r="A711" s="8" t="s">
        <v>207</v>
      </c>
      <c r="B711" s="8"/>
      <c r="C711" s="27">
        <v>2016544761077</v>
      </c>
      <c r="D711" s="28" t="s">
        <v>440</v>
      </c>
      <c r="E711" s="28" t="s">
        <v>40</v>
      </c>
      <c r="F711" s="29" t="s">
        <v>887</v>
      </c>
      <c r="G711" s="10" t="s">
        <v>1344</v>
      </c>
      <c r="H711" s="29" t="s">
        <v>944</v>
      </c>
      <c r="I711" s="30">
        <v>1</v>
      </c>
      <c r="J711" s="9">
        <v>138</v>
      </c>
      <c r="K711" s="16">
        <f t="shared" si="22"/>
        <v>53.08</v>
      </c>
      <c r="L711" s="16">
        <f t="shared" si="23"/>
        <v>53.08</v>
      </c>
    </row>
    <row r="712" spans="1:12" s="2" customFormat="1" ht="60" customHeight="1">
      <c r="A712" s="8"/>
      <c r="B712" s="10"/>
      <c r="C712" s="27">
        <v>2086047743917</v>
      </c>
      <c r="D712" s="28" t="s">
        <v>441</v>
      </c>
      <c r="E712" s="28" t="s">
        <v>3</v>
      </c>
      <c r="F712" s="29" t="s">
        <v>887</v>
      </c>
      <c r="G712" s="10" t="s">
        <v>1344</v>
      </c>
      <c r="H712" s="29" t="s">
        <v>1153</v>
      </c>
      <c r="I712" s="30">
        <v>1</v>
      </c>
      <c r="J712" s="9">
        <v>138</v>
      </c>
      <c r="K712" s="16">
        <f t="shared" si="22"/>
        <v>53.08</v>
      </c>
      <c r="L712" s="16">
        <f t="shared" si="23"/>
        <v>53.08</v>
      </c>
    </row>
    <row r="713" spans="1:12" s="2" customFormat="1" ht="60" customHeight="1">
      <c r="A713" s="8" t="s">
        <v>408</v>
      </c>
      <c r="B713" s="8"/>
      <c r="C713" s="27">
        <v>2045806421831</v>
      </c>
      <c r="D713" s="28" t="s">
        <v>442</v>
      </c>
      <c r="E713" s="28">
        <v>32</v>
      </c>
      <c r="F713" s="29" t="s">
        <v>856</v>
      </c>
      <c r="G713" s="10" t="s">
        <v>1344</v>
      </c>
      <c r="H713" s="29" t="s">
        <v>1064</v>
      </c>
      <c r="I713" s="30">
        <v>1</v>
      </c>
      <c r="J713" s="9">
        <v>130</v>
      </c>
      <c r="K713" s="16">
        <f t="shared" si="22"/>
        <v>50</v>
      </c>
      <c r="L713" s="16">
        <f t="shared" si="23"/>
        <v>50</v>
      </c>
    </row>
    <row r="714" spans="1:12" s="2" customFormat="1" ht="60" customHeight="1">
      <c r="A714" s="8" t="s">
        <v>408</v>
      </c>
      <c r="B714" s="8"/>
      <c r="C714" s="27">
        <v>2049564811439</v>
      </c>
      <c r="D714" s="28" t="s">
        <v>442</v>
      </c>
      <c r="E714" s="28">
        <v>30</v>
      </c>
      <c r="F714" s="29" t="s">
        <v>856</v>
      </c>
      <c r="G714" s="10" t="s">
        <v>1344</v>
      </c>
      <c r="H714" s="29" t="s">
        <v>991</v>
      </c>
      <c r="I714" s="30">
        <v>1</v>
      </c>
      <c r="J714" s="9">
        <v>130</v>
      </c>
      <c r="K714" s="16">
        <f t="shared" si="22"/>
        <v>50</v>
      </c>
      <c r="L714" s="16">
        <f t="shared" si="23"/>
        <v>50</v>
      </c>
    </row>
    <row r="715" spans="1:12" s="2" customFormat="1" ht="60" customHeight="1">
      <c r="A715" s="8" t="s">
        <v>408</v>
      </c>
      <c r="B715" s="8"/>
      <c r="C715" s="27">
        <v>2069008626771</v>
      </c>
      <c r="D715" s="28" t="s">
        <v>442</v>
      </c>
      <c r="E715" s="28">
        <v>31</v>
      </c>
      <c r="F715" s="29" t="s">
        <v>856</v>
      </c>
      <c r="G715" s="10" t="s">
        <v>1344</v>
      </c>
      <c r="H715" s="29" t="s">
        <v>991</v>
      </c>
      <c r="I715" s="30">
        <v>1</v>
      </c>
      <c r="J715" s="9">
        <v>130</v>
      </c>
      <c r="K715" s="16">
        <f t="shared" si="22"/>
        <v>50</v>
      </c>
      <c r="L715" s="16">
        <f t="shared" si="23"/>
        <v>50</v>
      </c>
    </row>
    <row r="716" spans="1:12" s="2" customFormat="1" ht="60" customHeight="1">
      <c r="A716" s="8"/>
      <c r="B716" s="10"/>
      <c r="C716" s="27">
        <v>2085856653622</v>
      </c>
      <c r="D716" s="28" t="s">
        <v>442</v>
      </c>
      <c r="E716" s="28">
        <v>36</v>
      </c>
      <c r="F716" s="29" t="s">
        <v>856</v>
      </c>
      <c r="G716" s="10" t="s">
        <v>1344</v>
      </c>
      <c r="H716" s="29" t="s">
        <v>1064</v>
      </c>
      <c r="I716" s="30">
        <v>1</v>
      </c>
      <c r="J716" s="9">
        <v>130</v>
      </c>
      <c r="K716" s="16">
        <f t="shared" si="22"/>
        <v>50</v>
      </c>
      <c r="L716" s="16">
        <f t="shared" si="23"/>
        <v>50</v>
      </c>
    </row>
    <row r="717" spans="1:12" s="2" customFormat="1" ht="60" customHeight="1">
      <c r="A717" s="8"/>
      <c r="B717" s="10"/>
      <c r="C717" s="27">
        <v>2094294122461</v>
      </c>
      <c r="D717" s="28" t="s">
        <v>442</v>
      </c>
      <c r="E717" s="28">
        <v>32</v>
      </c>
      <c r="F717" s="29" t="s">
        <v>856</v>
      </c>
      <c r="G717" s="10" t="s">
        <v>1344</v>
      </c>
      <c r="H717" s="29" t="s">
        <v>991</v>
      </c>
      <c r="I717" s="30">
        <v>3</v>
      </c>
      <c r="J717" s="9">
        <v>130</v>
      </c>
      <c r="K717" s="16">
        <f t="shared" si="22"/>
        <v>50</v>
      </c>
      <c r="L717" s="16">
        <f t="shared" si="23"/>
        <v>150</v>
      </c>
    </row>
    <row r="718" spans="1:12" s="2" customFormat="1" ht="60" customHeight="1">
      <c r="A718" s="8" t="s">
        <v>77</v>
      </c>
      <c r="B718" s="8"/>
      <c r="C718" s="27">
        <v>2048844505099</v>
      </c>
      <c r="D718" s="28" t="s">
        <v>443</v>
      </c>
      <c r="E718" s="28">
        <v>30</v>
      </c>
      <c r="F718" s="29" t="s">
        <v>856</v>
      </c>
      <c r="G718" s="10" t="s">
        <v>1344</v>
      </c>
      <c r="H718" s="29" t="s">
        <v>1112</v>
      </c>
      <c r="I718" s="30">
        <v>1</v>
      </c>
      <c r="J718" s="9">
        <v>110</v>
      </c>
      <c r="K718" s="16">
        <f t="shared" si="22"/>
        <v>42.31</v>
      </c>
      <c r="L718" s="16">
        <f t="shared" si="23"/>
        <v>42.31</v>
      </c>
    </row>
    <row r="719" spans="1:12" s="2" customFormat="1" ht="60" customHeight="1">
      <c r="A719" s="8" t="s">
        <v>445</v>
      </c>
      <c r="B719" s="8"/>
      <c r="C719" s="27">
        <v>2036336599459</v>
      </c>
      <c r="D719" s="28" t="s">
        <v>444</v>
      </c>
      <c r="E719" s="28" t="s">
        <v>3</v>
      </c>
      <c r="F719" s="29" t="s">
        <v>854</v>
      </c>
      <c r="G719" s="10" t="s">
        <v>1344</v>
      </c>
      <c r="H719" s="29" t="s">
        <v>1105</v>
      </c>
      <c r="I719" s="30">
        <v>3</v>
      </c>
      <c r="J719" s="9">
        <v>123</v>
      </c>
      <c r="K719" s="16">
        <f t="shared" si="22"/>
        <v>47.31</v>
      </c>
      <c r="L719" s="16">
        <f t="shared" si="23"/>
        <v>141.93</v>
      </c>
    </row>
    <row r="720" spans="1:12" s="2" customFormat="1" ht="60" customHeight="1">
      <c r="A720" s="8" t="s">
        <v>445</v>
      </c>
      <c r="B720" s="8"/>
      <c r="C720" s="27">
        <v>2073517807477</v>
      </c>
      <c r="D720" s="28" t="s">
        <v>444</v>
      </c>
      <c r="E720" s="28" t="s">
        <v>2</v>
      </c>
      <c r="F720" s="29" t="s">
        <v>854</v>
      </c>
      <c r="G720" s="10" t="s">
        <v>1344</v>
      </c>
      <c r="H720" s="29" t="s">
        <v>1105</v>
      </c>
      <c r="I720" s="30">
        <v>1</v>
      </c>
      <c r="J720" s="9">
        <v>123</v>
      </c>
      <c r="K720" s="16">
        <f t="shared" si="22"/>
        <v>47.31</v>
      </c>
      <c r="L720" s="16">
        <f t="shared" si="23"/>
        <v>47.31</v>
      </c>
    </row>
    <row r="721" spans="1:12" s="2" customFormat="1" ht="60" customHeight="1">
      <c r="A721" s="8" t="s">
        <v>445</v>
      </c>
      <c r="B721" s="8"/>
      <c r="C721" s="27">
        <v>2076521464315</v>
      </c>
      <c r="D721" s="28" t="s">
        <v>444</v>
      </c>
      <c r="E721" s="28" t="s">
        <v>9</v>
      </c>
      <c r="F721" s="29" t="s">
        <v>854</v>
      </c>
      <c r="G721" s="10" t="s">
        <v>1344</v>
      </c>
      <c r="H721" s="29" t="s">
        <v>1105</v>
      </c>
      <c r="I721" s="30">
        <v>2</v>
      </c>
      <c r="J721" s="9">
        <v>123</v>
      </c>
      <c r="K721" s="16">
        <f t="shared" si="22"/>
        <v>47.31</v>
      </c>
      <c r="L721" s="16">
        <f t="shared" si="23"/>
        <v>94.62</v>
      </c>
    </row>
    <row r="722" spans="1:12" s="2" customFormat="1" ht="60" customHeight="1">
      <c r="A722" s="8" t="s">
        <v>55</v>
      </c>
      <c r="B722" s="8"/>
      <c r="C722" s="27">
        <v>2025586254249</v>
      </c>
      <c r="D722" s="28" t="s">
        <v>446</v>
      </c>
      <c r="E722" s="28">
        <v>33</v>
      </c>
      <c r="F722" s="29" t="s">
        <v>856</v>
      </c>
      <c r="G722" s="10" t="s">
        <v>1344</v>
      </c>
      <c r="H722" s="29" t="s">
        <v>865</v>
      </c>
      <c r="I722" s="30">
        <v>2</v>
      </c>
      <c r="J722" s="9">
        <v>130</v>
      </c>
      <c r="K722" s="16">
        <f t="shared" si="22"/>
        <v>50</v>
      </c>
      <c r="L722" s="16">
        <f t="shared" si="23"/>
        <v>100</v>
      </c>
    </row>
    <row r="723" spans="1:12" s="2" customFormat="1" ht="60" customHeight="1">
      <c r="A723" s="8" t="s">
        <v>55</v>
      </c>
      <c r="B723" s="8"/>
      <c r="C723" s="27">
        <v>2030308194178</v>
      </c>
      <c r="D723" s="28" t="s">
        <v>446</v>
      </c>
      <c r="E723" s="28">
        <v>30</v>
      </c>
      <c r="F723" s="29" t="s">
        <v>856</v>
      </c>
      <c r="G723" s="10" t="s">
        <v>1344</v>
      </c>
      <c r="H723" s="29" t="s">
        <v>865</v>
      </c>
      <c r="I723" s="30">
        <v>2</v>
      </c>
      <c r="J723" s="9">
        <v>130</v>
      </c>
      <c r="K723" s="16">
        <f t="shared" si="22"/>
        <v>50</v>
      </c>
      <c r="L723" s="16">
        <f t="shared" si="23"/>
        <v>100</v>
      </c>
    </row>
    <row r="724" spans="1:12" s="2" customFormat="1" ht="60" customHeight="1">
      <c r="A724" s="8" t="s">
        <v>55</v>
      </c>
      <c r="B724" s="8"/>
      <c r="C724" s="27">
        <v>2044940422018</v>
      </c>
      <c r="D724" s="28" t="s">
        <v>446</v>
      </c>
      <c r="E724" s="28">
        <v>32</v>
      </c>
      <c r="F724" s="29" t="s">
        <v>856</v>
      </c>
      <c r="G724" s="10" t="s">
        <v>1344</v>
      </c>
      <c r="H724" s="29" t="s">
        <v>865</v>
      </c>
      <c r="I724" s="30">
        <v>2</v>
      </c>
      <c r="J724" s="9">
        <v>130</v>
      </c>
      <c r="K724" s="16">
        <f t="shared" si="22"/>
        <v>50</v>
      </c>
      <c r="L724" s="16">
        <f t="shared" si="23"/>
        <v>100</v>
      </c>
    </row>
    <row r="725" spans="1:12" s="2" customFormat="1" ht="60" customHeight="1">
      <c r="A725" s="8" t="s">
        <v>55</v>
      </c>
      <c r="B725" s="8"/>
      <c r="C725" s="27">
        <v>2095514323958</v>
      </c>
      <c r="D725" s="28" t="s">
        <v>446</v>
      </c>
      <c r="E725" s="28">
        <v>31</v>
      </c>
      <c r="F725" s="29" t="s">
        <v>856</v>
      </c>
      <c r="G725" s="10" t="s">
        <v>1344</v>
      </c>
      <c r="H725" s="29" t="s">
        <v>865</v>
      </c>
      <c r="I725" s="30">
        <v>2</v>
      </c>
      <c r="J725" s="9">
        <v>130</v>
      </c>
      <c r="K725" s="16">
        <f t="shared" si="22"/>
        <v>50</v>
      </c>
      <c r="L725" s="16">
        <f t="shared" si="23"/>
        <v>100</v>
      </c>
    </row>
    <row r="726" spans="1:12" s="2" customFormat="1" ht="60" customHeight="1">
      <c r="A726" s="8" t="s">
        <v>207</v>
      </c>
      <c r="B726" s="8"/>
      <c r="C726" s="27">
        <v>2012461998152</v>
      </c>
      <c r="D726" s="28" t="s">
        <v>447</v>
      </c>
      <c r="E726" s="28" t="s">
        <v>40</v>
      </c>
      <c r="F726" s="29" t="s">
        <v>887</v>
      </c>
      <c r="G726" s="10" t="s">
        <v>1344</v>
      </c>
      <c r="H726" s="29" t="s">
        <v>893</v>
      </c>
      <c r="I726" s="30">
        <v>2</v>
      </c>
      <c r="J726" s="9">
        <v>138</v>
      </c>
      <c r="K726" s="16">
        <f t="shared" si="22"/>
        <v>53.08</v>
      </c>
      <c r="L726" s="16">
        <f t="shared" si="23"/>
        <v>106.16</v>
      </c>
    </row>
    <row r="727" spans="1:12" s="2" customFormat="1" ht="60" customHeight="1">
      <c r="A727" s="8" t="s">
        <v>449</v>
      </c>
      <c r="B727" s="8"/>
      <c r="C727" s="27">
        <v>2075865112135</v>
      </c>
      <c r="D727" s="28" t="s">
        <v>448</v>
      </c>
      <c r="E727" s="28" t="s">
        <v>3</v>
      </c>
      <c r="F727" s="29" t="s">
        <v>887</v>
      </c>
      <c r="G727" s="10" t="s">
        <v>1344</v>
      </c>
      <c r="H727" s="29" t="s">
        <v>1250</v>
      </c>
      <c r="I727" s="30">
        <v>1</v>
      </c>
      <c r="J727" s="9">
        <v>138</v>
      </c>
      <c r="K727" s="16">
        <f t="shared" si="22"/>
        <v>53.08</v>
      </c>
      <c r="L727" s="16">
        <f t="shared" si="23"/>
        <v>53.08</v>
      </c>
    </row>
    <row r="728" spans="1:12" s="2" customFormat="1" ht="60" customHeight="1">
      <c r="A728" s="8" t="s">
        <v>451</v>
      </c>
      <c r="B728" s="8"/>
      <c r="C728" s="27">
        <v>2022062688017</v>
      </c>
      <c r="D728" s="28" t="s">
        <v>450</v>
      </c>
      <c r="E728" s="28" t="s">
        <v>3</v>
      </c>
      <c r="F728" s="29" t="s">
        <v>854</v>
      </c>
      <c r="G728" s="10" t="s">
        <v>1344</v>
      </c>
      <c r="H728" s="29" t="s">
        <v>1001</v>
      </c>
      <c r="I728" s="30">
        <v>1</v>
      </c>
      <c r="J728" s="9">
        <v>123</v>
      </c>
      <c r="K728" s="16">
        <f t="shared" si="22"/>
        <v>47.31</v>
      </c>
      <c r="L728" s="16">
        <f t="shared" si="23"/>
        <v>47.31</v>
      </c>
    </row>
    <row r="729" spans="1:12" s="2" customFormat="1" ht="60" customHeight="1">
      <c r="A729" s="8" t="s">
        <v>451</v>
      </c>
      <c r="B729" s="8"/>
      <c r="C729" s="27">
        <v>2080356311386</v>
      </c>
      <c r="D729" s="28" t="s">
        <v>450</v>
      </c>
      <c r="E729" s="28" t="s">
        <v>6</v>
      </c>
      <c r="F729" s="29" t="s">
        <v>854</v>
      </c>
      <c r="G729" s="10" t="s">
        <v>1344</v>
      </c>
      <c r="H729" s="29" t="s">
        <v>1001</v>
      </c>
      <c r="I729" s="30">
        <v>1</v>
      </c>
      <c r="J729" s="9">
        <v>123</v>
      </c>
      <c r="K729" s="16">
        <f t="shared" si="22"/>
        <v>47.31</v>
      </c>
      <c r="L729" s="16">
        <f t="shared" si="23"/>
        <v>47.31</v>
      </c>
    </row>
    <row r="730" spans="1:12" s="2" customFormat="1" ht="60" customHeight="1">
      <c r="A730" s="8" t="s">
        <v>451</v>
      </c>
      <c r="B730" s="8"/>
      <c r="C730" s="27">
        <v>2091275655451</v>
      </c>
      <c r="D730" s="28" t="s">
        <v>450</v>
      </c>
      <c r="E730" s="28" t="s">
        <v>2</v>
      </c>
      <c r="F730" s="29" t="s">
        <v>854</v>
      </c>
      <c r="G730" s="10" t="s">
        <v>1344</v>
      </c>
      <c r="H730" s="29" t="s">
        <v>1001</v>
      </c>
      <c r="I730" s="30">
        <v>2</v>
      </c>
      <c r="J730" s="9">
        <v>123</v>
      </c>
      <c r="K730" s="16">
        <f t="shared" si="22"/>
        <v>47.31</v>
      </c>
      <c r="L730" s="16">
        <f t="shared" si="23"/>
        <v>94.62</v>
      </c>
    </row>
    <row r="731" spans="1:12" s="2" customFormat="1" ht="60" customHeight="1">
      <c r="A731" s="8" t="s">
        <v>453</v>
      </c>
      <c r="B731" s="8"/>
      <c r="C731" s="27">
        <v>2024784624335</v>
      </c>
      <c r="D731" s="28" t="s">
        <v>452</v>
      </c>
      <c r="E731" s="28">
        <v>30</v>
      </c>
      <c r="F731" s="29" t="s">
        <v>856</v>
      </c>
      <c r="G731" s="10" t="s">
        <v>1344</v>
      </c>
      <c r="H731" s="29" t="s">
        <v>1027</v>
      </c>
      <c r="I731" s="30">
        <v>1</v>
      </c>
      <c r="J731" s="9">
        <v>130</v>
      </c>
      <c r="K731" s="16">
        <f t="shared" si="22"/>
        <v>50</v>
      </c>
      <c r="L731" s="16">
        <f t="shared" si="23"/>
        <v>50</v>
      </c>
    </row>
    <row r="732" spans="1:12" s="2" customFormat="1" ht="60" customHeight="1">
      <c r="A732" s="8" t="s">
        <v>453</v>
      </c>
      <c r="B732" s="8"/>
      <c r="C732" s="27">
        <v>2035207250512</v>
      </c>
      <c r="D732" s="28" t="s">
        <v>452</v>
      </c>
      <c r="E732" s="28">
        <v>33</v>
      </c>
      <c r="F732" s="29" t="s">
        <v>856</v>
      </c>
      <c r="G732" s="10" t="s">
        <v>1344</v>
      </c>
      <c r="H732" s="29" t="s">
        <v>1027</v>
      </c>
      <c r="I732" s="30">
        <v>1</v>
      </c>
      <c r="J732" s="9">
        <v>130</v>
      </c>
      <c r="K732" s="16">
        <f t="shared" si="22"/>
        <v>50</v>
      </c>
      <c r="L732" s="16">
        <f t="shared" si="23"/>
        <v>50</v>
      </c>
    </row>
    <row r="733" spans="1:12" s="2" customFormat="1" ht="60" customHeight="1">
      <c r="A733" s="8" t="s">
        <v>453</v>
      </c>
      <c r="B733" s="8"/>
      <c r="C733" s="27">
        <v>2053366334232</v>
      </c>
      <c r="D733" s="28" t="s">
        <v>452</v>
      </c>
      <c r="E733" s="28">
        <v>29</v>
      </c>
      <c r="F733" s="29" t="s">
        <v>856</v>
      </c>
      <c r="G733" s="10" t="s">
        <v>1344</v>
      </c>
      <c r="H733" s="29" t="s">
        <v>1027</v>
      </c>
      <c r="I733" s="30">
        <v>1</v>
      </c>
      <c r="J733" s="9">
        <v>130</v>
      </c>
      <c r="K733" s="16">
        <f t="shared" si="22"/>
        <v>50</v>
      </c>
      <c r="L733" s="16">
        <f t="shared" si="23"/>
        <v>50</v>
      </c>
    </row>
    <row r="734" spans="1:12" s="2" customFormat="1" ht="60" customHeight="1">
      <c r="A734" s="8" t="s">
        <v>453</v>
      </c>
      <c r="B734" s="8"/>
      <c r="C734" s="27">
        <v>2054031905900</v>
      </c>
      <c r="D734" s="28" t="s">
        <v>452</v>
      </c>
      <c r="E734" s="28">
        <v>34</v>
      </c>
      <c r="F734" s="29" t="s">
        <v>856</v>
      </c>
      <c r="G734" s="10" t="s">
        <v>1344</v>
      </c>
      <c r="H734" s="29" t="s">
        <v>1027</v>
      </c>
      <c r="I734" s="30">
        <v>1</v>
      </c>
      <c r="J734" s="9">
        <v>130</v>
      </c>
      <c r="K734" s="16">
        <f t="shared" si="22"/>
        <v>50</v>
      </c>
      <c r="L734" s="16">
        <f t="shared" si="23"/>
        <v>50</v>
      </c>
    </row>
    <row r="735" spans="1:12" s="2" customFormat="1" ht="60" customHeight="1">
      <c r="A735" s="8" t="s">
        <v>453</v>
      </c>
      <c r="B735" s="8"/>
      <c r="C735" s="27">
        <v>2058083483645</v>
      </c>
      <c r="D735" s="28" t="s">
        <v>452</v>
      </c>
      <c r="E735" s="28">
        <v>31</v>
      </c>
      <c r="F735" s="29" t="s">
        <v>856</v>
      </c>
      <c r="G735" s="10" t="s">
        <v>1344</v>
      </c>
      <c r="H735" s="29" t="s">
        <v>1027</v>
      </c>
      <c r="I735" s="30">
        <v>2</v>
      </c>
      <c r="J735" s="9">
        <v>130</v>
      </c>
      <c r="K735" s="16">
        <f t="shared" si="22"/>
        <v>50</v>
      </c>
      <c r="L735" s="16">
        <f t="shared" si="23"/>
        <v>100</v>
      </c>
    </row>
    <row r="736" spans="1:12" s="2" customFormat="1" ht="60" customHeight="1">
      <c r="A736" s="8"/>
      <c r="B736" s="10"/>
      <c r="C736" s="27">
        <v>2094294152338</v>
      </c>
      <c r="D736" s="28" t="s">
        <v>452</v>
      </c>
      <c r="E736" s="28">
        <v>32</v>
      </c>
      <c r="F736" s="29" t="s">
        <v>856</v>
      </c>
      <c r="G736" s="10" t="s">
        <v>1344</v>
      </c>
      <c r="H736" s="29" t="s">
        <v>1027</v>
      </c>
      <c r="I736" s="30">
        <v>2</v>
      </c>
      <c r="J736" s="9">
        <v>130</v>
      </c>
      <c r="K736" s="16">
        <f t="shared" si="22"/>
        <v>50</v>
      </c>
      <c r="L736" s="16">
        <f t="shared" si="23"/>
        <v>100</v>
      </c>
    </row>
    <row r="737" spans="1:12" s="2" customFormat="1" ht="60" customHeight="1">
      <c r="A737" s="8" t="s">
        <v>331</v>
      </c>
      <c r="B737" s="8"/>
      <c r="C737" s="27">
        <v>2012887371393</v>
      </c>
      <c r="D737" s="28" t="s">
        <v>454</v>
      </c>
      <c r="E737" s="28" t="s">
        <v>30</v>
      </c>
      <c r="F737" s="29" t="s">
        <v>854</v>
      </c>
      <c r="G737" s="10" t="s">
        <v>1344</v>
      </c>
      <c r="H737" s="29" t="s">
        <v>902</v>
      </c>
      <c r="I737" s="30">
        <v>2</v>
      </c>
      <c r="J737" s="9">
        <v>123</v>
      </c>
      <c r="K737" s="16">
        <f t="shared" si="22"/>
        <v>47.31</v>
      </c>
      <c r="L737" s="16">
        <f t="shared" si="23"/>
        <v>94.62</v>
      </c>
    </row>
    <row r="738" spans="1:12" s="2" customFormat="1" ht="60" customHeight="1">
      <c r="A738" s="8" t="s">
        <v>331</v>
      </c>
      <c r="B738" s="8"/>
      <c r="C738" s="27">
        <v>2034646980431</v>
      </c>
      <c r="D738" s="28" t="s">
        <v>454</v>
      </c>
      <c r="E738" s="28" t="s">
        <v>2</v>
      </c>
      <c r="F738" s="29" t="s">
        <v>854</v>
      </c>
      <c r="G738" s="10" t="s">
        <v>1344</v>
      </c>
      <c r="H738" s="29" t="s">
        <v>902</v>
      </c>
      <c r="I738" s="30">
        <v>1</v>
      </c>
      <c r="J738" s="9">
        <v>123</v>
      </c>
      <c r="K738" s="16">
        <f t="shared" si="22"/>
        <v>47.31</v>
      </c>
      <c r="L738" s="16">
        <f t="shared" si="23"/>
        <v>47.31</v>
      </c>
    </row>
    <row r="739" spans="1:12" s="2" customFormat="1" ht="60" customHeight="1">
      <c r="A739" s="8" t="s">
        <v>331</v>
      </c>
      <c r="B739" s="8"/>
      <c r="C739" s="27">
        <v>2071503592390</v>
      </c>
      <c r="D739" s="28" t="s">
        <v>454</v>
      </c>
      <c r="E739" s="28" t="s">
        <v>6</v>
      </c>
      <c r="F739" s="29" t="s">
        <v>854</v>
      </c>
      <c r="G739" s="10" t="s">
        <v>1344</v>
      </c>
      <c r="H739" s="29" t="s">
        <v>902</v>
      </c>
      <c r="I739" s="30">
        <v>4</v>
      </c>
      <c r="J739" s="9">
        <v>123</v>
      </c>
      <c r="K739" s="16">
        <f t="shared" si="22"/>
        <v>47.31</v>
      </c>
      <c r="L739" s="16">
        <f t="shared" si="23"/>
        <v>189.24</v>
      </c>
    </row>
    <row r="740" spans="1:12" s="2" customFormat="1" ht="60" customHeight="1">
      <c r="A740" s="8" t="s">
        <v>331</v>
      </c>
      <c r="B740" s="8"/>
      <c r="C740" s="27">
        <v>2080800413970</v>
      </c>
      <c r="D740" s="28" t="s">
        <v>454</v>
      </c>
      <c r="E740" s="28" t="s">
        <v>3</v>
      </c>
      <c r="F740" s="29" t="s">
        <v>854</v>
      </c>
      <c r="G740" s="10" t="s">
        <v>1344</v>
      </c>
      <c r="H740" s="29" t="s">
        <v>902</v>
      </c>
      <c r="I740" s="30">
        <v>2</v>
      </c>
      <c r="J740" s="9">
        <v>123</v>
      </c>
      <c r="K740" s="16">
        <f t="shared" si="22"/>
        <v>47.31</v>
      </c>
      <c r="L740" s="16">
        <f t="shared" si="23"/>
        <v>94.62</v>
      </c>
    </row>
    <row r="741" spans="1:12" s="2" customFormat="1" ht="60" customHeight="1">
      <c r="A741" s="8" t="s">
        <v>456</v>
      </c>
      <c r="B741" s="8"/>
      <c r="C741" s="27">
        <v>2010785933170</v>
      </c>
      <c r="D741" s="28" t="s">
        <v>455</v>
      </c>
      <c r="E741" s="28" t="s">
        <v>6</v>
      </c>
      <c r="F741" s="29" t="s">
        <v>854</v>
      </c>
      <c r="G741" s="10" t="s">
        <v>1344</v>
      </c>
      <c r="H741" s="29" t="s">
        <v>870</v>
      </c>
      <c r="I741" s="30">
        <v>2</v>
      </c>
      <c r="J741" s="9">
        <v>123</v>
      </c>
      <c r="K741" s="16">
        <f t="shared" si="22"/>
        <v>47.31</v>
      </c>
      <c r="L741" s="16">
        <f t="shared" si="23"/>
        <v>94.62</v>
      </c>
    </row>
    <row r="742" spans="1:12" s="2" customFormat="1" ht="60" customHeight="1">
      <c r="A742" s="8" t="s">
        <v>456</v>
      </c>
      <c r="B742" s="8"/>
      <c r="C742" s="27">
        <v>2019357112005</v>
      </c>
      <c r="D742" s="28" t="s">
        <v>455</v>
      </c>
      <c r="E742" s="28" t="s">
        <v>2</v>
      </c>
      <c r="F742" s="29" t="s">
        <v>854</v>
      </c>
      <c r="G742" s="10" t="s">
        <v>1344</v>
      </c>
      <c r="H742" s="29" t="s">
        <v>870</v>
      </c>
      <c r="I742" s="30">
        <v>2</v>
      </c>
      <c r="J742" s="9">
        <v>123</v>
      </c>
      <c r="K742" s="16">
        <f t="shared" si="22"/>
        <v>47.31</v>
      </c>
      <c r="L742" s="16">
        <f t="shared" si="23"/>
        <v>94.62</v>
      </c>
    </row>
    <row r="743" spans="1:12" s="2" customFormat="1" ht="60" customHeight="1">
      <c r="A743" s="8" t="s">
        <v>456</v>
      </c>
      <c r="B743" s="8"/>
      <c r="C743" s="27">
        <v>2033125336592</v>
      </c>
      <c r="D743" s="28" t="s">
        <v>455</v>
      </c>
      <c r="E743" s="28" t="s">
        <v>277</v>
      </c>
      <c r="F743" s="29" t="s">
        <v>854</v>
      </c>
      <c r="G743" s="10" t="s">
        <v>1344</v>
      </c>
      <c r="H743" s="29" t="s">
        <v>870</v>
      </c>
      <c r="I743" s="30">
        <v>1</v>
      </c>
      <c r="J743" s="9">
        <v>123</v>
      </c>
      <c r="K743" s="16">
        <f t="shared" si="22"/>
        <v>47.31</v>
      </c>
      <c r="L743" s="16">
        <f t="shared" si="23"/>
        <v>47.31</v>
      </c>
    </row>
    <row r="744" spans="1:12" s="2" customFormat="1" ht="60" customHeight="1">
      <c r="A744" s="8" t="s">
        <v>456</v>
      </c>
      <c r="B744" s="8"/>
      <c r="C744" s="27">
        <v>2056185464128</v>
      </c>
      <c r="D744" s="28" t="s">
        <v>455</v>
      </c>
      <c r="E744" s="28" t="s">
        <v>3</v>
      </c>
      <c r="F744" s="29" t="s">
        <v>854</v>
      </c>
      <c r="G744" s="10" t="s">
        <v>1344</v>
      </c>
      <c r="H744" s="29" t="s">
        <v>870</v>
      </c>
      <c r="I744" s="30">
        <v>1</v>
      </c>
      <c r="J744" s="9">
        <v>123</v>
      </c>
      <c r="K744" s="16">
        <f t="shared" si="22"/>
        <v>47.31</v>
      </c>
      <c r="L744" s="16">
        <f t="shared" si="23"/>
        <v>47.31</v>
      </c>
    </row>
    <row r="745" spans="1:12" s="2" customFormat="1" ht="60" customHeight="1">
      <c r="A745" s="8" t="s">
        <v>8</v>
      </c>
      <c r="B745" s="8"/>
      <c r="C745" s="27">
        <v>2086960100873</v>
      </c>
      <c r="D745" s="28" t="s">
        <v>457</v>
      </c>
      <c r="E745" s="28" t="s">
        <v>2</v>
      </c>
      <c r="F745" s="29" t="s">
        <v>878</v>
      </c>
      <c r="G745" s="10" t="s">
        <v>1344</v>
      </c>
      <c r="H745" s="29" t="s">
        <v>1266</v>
      </c>
      <c r="I745" s="30">
        <v>1</v>
      </c>
      <c r="J745" s="9">
        <v>210</v>
      </c>
      <c r="K745" s="16">
        <f t="shared" si="22"/>
        <v>80.77</v>
      </c>
      <c r="L745" s="16">
        <f t="shared" si="23"/>
        <v>80.77</v>
      </c>
    </row>
    <row r="746" spans="1:12" s="2" customFormat="1" ht="60" customHeight="1">
      <c r="A746" s="8" t="s">
        <v>459</v>
      </c>
      <c r="B746" s="8"/>
      <c r="C746" s="27">
        <v>2045832110129</v>
      </c>
      <c r="D746" s="28" t="s">
        <v>458</v>
      </c>
      <c r="E746" s="28" t="s">
        <v>3</v>
      </c>
      <c r="F746" s="29" t="s">
        <v>878</v>
      </c>
      <c r="G746" s="10" t="s">
        <v>1344</v>
      </c>
      <c r="H746" s="29" t="s">
        <v>1083</v>
      </c>
      <c r="I746" s="30">
        <v>1</v>
      </c>
      <c r="J746" s="9">
        <v>330</v>
      </c>
      <c r="K746" s="16">
        <f t="shared" si="22"/>
        <v>126.92</v>
      </c>
      <c r="L746" s="16">
        <f t="shared" si="23"/>
        <v>126.92</v>
      </c>
    </row>
    <row r="747" spans="1:12" s="2" customFormat="1" ht="60" customHeight="1">
      <c r="A747" s="8"/>
      <c r="B747" s="10"/>
      <c r="C747" s="27">
        <v>2082690791114</v>
      </c>
      <c r="D747" s="28" t="s">
        <v>458</v>
      </c>
      <c r="E747" s="28" t="s">
        <v>9</v>
      </c>
      <c r="F747" s="29" t="s">
        <v>878</v>
      </c>
      <c r="G747" s="10" t="s">
        <v>1344</v>
      </c>
      <c r="H747" s="29" t="s">
        <v>1083</v>
      </c>
      <c r="I747" s="30">
        <v>1</v>
      </c>
      <c r="J747" s="9">
        <v>330</v>
      </c>
      <c r="K747" s="16">
        <f t="shared" si="22"/>
        <v>126.92</v>
      </c>
      <c r="L747" s="16">
        <f t="shared" si="23"/>
        <v>126.92</v>
      </c>
    </row>
    <row r="748" spans="1:12" s="2" customFormat="1" ht="60" customHeight="1">
      <c r="A748" s="8" t="s">
        <v>459</v>
      </c>
      <c r="B748" s="8"/>
      <c r="C748" s="27">
        <v>2096202326589</v>
      </c>
      <c r="D748" s="28" t="s">
        <v>458</v>
      </c>
      <c r="E748" s="28" t="s">
        <v>2</v>
      </c>
      <c r="F748" s="29" t="s">
        <v>878</v>
      </c>
      <c r="G748" s="10" t="s">
        <v>1344</v>
      </c>
      <c r="H748" s="29" t="s">
        <v>1083</v>
      </c>
      <c r="I748" s="30">
        <v>1</v>
      </c>
      <c r="J748" s="9">
        <v>330</v>
      </c>
      <c r="K748" s="16">
        <f t="shared" si="22"/>
        <v>126.92</v>
      </c>
      <c r="L748" s="16">
        <f t="shared" si="23"/>
        <v>126.92</v>
      </c>
    </row>
    <row r="749" spans="1:12" s="2" customFormat="1" ht="60" customHeight="1">
      <c r="A749" s="8" t="s">
        <v>125</v>
      </c>
      <c r="B749" s="8"/>
      <c r="C749" s="27">
        <v>2033429669969</v>
      </c>
      <c r="D749" s="28" t="s">
        <v>460</v>
      </c>
      <c r="E749" s="28" t="s">
        <v>2</v>
      </c>
      <c r="F749" s="29" t="s">
        <v>878</v>
      </c>
      <c r="G749" s="10" t="s">
        <v>1344</v>
      </c>
      <c r="H749" s="29" t="s">
        <v>1083</v>
      </c>
      <c r="I749" s="30">
        <v>2</v>
      </c>
      <c r="J749" s="9">
        <v>330</v>
      </c>
      <c r="K749" s="16">
        <f t="shared" si="22"/>
        <v>126.92</v>
      </c>
      <c r="L749" s="16">
        <f t="shared" si="23"/>
        <v>253.84</v>
      </c>
    </row>
    <row r="750" spans="1:12" s="2" customFormat="1" ht="60" customHeight="1">
      <c r="A750" s="8" t="s">
        <v>125</v>
      </c>
      <c r="B750" s="8"/>
      <c r="C750" s="27">
        <v>2090229345417</v>
      </c>
      <c r="D750" s="28" t="s">
        <v>460</v>
      </c>
      <c r="E750" s="28" t="s">
        <v>3</v>
      </c>
      <c r="F750" s="29" t="s">
        <v>878</v>
      </c>
      <c r="G750" s="10" t="s">
        <v>1344</v>
      </c>
      <c r="H750" s="29" t="s">
        <v>1083</v>
      </c>
      <c r="I750" s="30">
        <v>1</v>
      </c>
      <c r="J750" s="9">
        <v>330</v>
      </c>
      <c r="K750" s="16">
        <f t="shared" si="22"/>
        <v>126.92</v>
      </c>
      <c r="L750" s="16">
        <f t="shared" si="23"/>
        <v>126.92</v>
      </c>
    </row>
    <row r="751" spans="1:12" s="2" customFormat="1" ht="60" customHeight="1">
      <c r="A751" s="8" t="s">
        <v>356</v>
      </c>
      <c r="B751" s="8"/>
      <c r="C751" s="27">
        <v>2091873264529</v>
      </c>
      <c r="D751" s="28" t="s">
        <v>461</v>
      </c>
      <c r="E751" s="28" t="s">
        <v>2</v>
      </c>
      <c r="F751" s="29" t="s">
        <v>878</v>
      </c>
      <c r="G751" s="10" t="s">
        <v>1344</v>
      </c>
      <c r="H751" s="29" t="s">
        <v>1275</v>
      </c>
      <c r="I751" s="30">
        <v>1</v>
      </c>
      <c r="J751" s="9">
        <v>300</v>
      </c>
      <c r="K751" s="16">
        <f t="shared" si="22"/>
        <v>115.38</v>
      </c>
      <c r="L751" s="16">
        <f t="shared" si="23"/>
        <v>115.38</v>
      </c>
    </row>
    <row r="752" spans="1:12" s="2" customFormat="1" ht="60" customHeight="1">
      <c r="A752" s="8" t="s">
        <v>224</v>
      </c>
      <c r="B752" s="8"/>
      <c r="C752" s="27">
        <v>2035713966181</v>
      </c>
      <c r="D752" s="28" t="s">
        <v>462</v>
      </c>
      <c r="E752" s="28" t="s">
        <v>2</v>
      </c>
      <c r="F752" s="29" t="s">
        <v>878</v>
      </c>
      <c r="G752" s="10" t="s">
        <v>1344</v>
      </c>
      <c r="H752" s="29" t="s">
        <v>1103</v>
      </c>
      <c r="I752" s="30">
        <v>1</v>
      </c>
      <c r="J752" s="9">
        <v>250</v>
      </c>
      <c r="K752" s="16">
        <f t="shared" si="22"/>
        <v>96.15</v>
      </c>
      <c r="L752" s="16">
        <f t="shared" si="23"/>
        <v>96.15</v>
      </c>
    </row>
    <row r="753" spans="1:12" s="2" customFormat="1" ht="60" customHeight="1">
      <c r="A753" s="8" t="s">
        <v>464</v>
      </c>
      <c r="B753" s="8"/>
      <c r="C753" s="27">
        <v>2040584481589</v>
      </c>
      <c r="D753" s="28" t="s">
        <v>463</v>
      </c>
      <c r="E753" s="28" t="s">
        <v>2</v>
      </c>
      <c r="F753" s="29" t="s">
        <v>878</v>
      </c>
      <c r="G753" s="10" t="s">
        <v>1344</v>
      </c>
      <c r="H753" s="29" t="s">
        <v>1137</v>
      </c>
      <c r="I753" s="30">
        <v>2</v>
      </c>
      <c r="J753" s="9">
        <v>330</v>
      </c>
      <c r="K753" s="16">
        <f t="shared" si="22"/>
        <v>126.92</v>
      </c>
      <c r="L753" s="16">
        <f t="shared" si="23"/>
        <v>253.84</v>
      </c>
    </row>
    <row r="754" spans="1:12" s="2" customFormat="1" ht="60" customHeight="1">
      <c r="A754" s="8" t="s">
        <v>466</v>
      </c>
      <c r="B754" s="8"/>
      <c r="C754" s="27">
        <v>2036636626213</v>
      </c>
      <c r="D754" s="28" t="s">
        <v>465</v>
      </c>
      <c r="E754" s="28" t="s">
        <v>277</v>
      </c>
      <c r="F754" s="29" t="s">
        <v>878</v>
      </c>
      <c r="G754" s="10" t="s">
        <v>1344</v>
      </c>
      <c r="H754" s="29" t="s">
        <v>1109</v>
      </c>
      <c r="I754" s="30">
        <v>1</v>
      </c>
      <c r="J754" s="9">
        <v>200</v>
      </c>
      <c r="K754" s="16">
        <f t="shared" si="22"/>
        <v>76.92</v>
      </c>
      <c r="L754" s="16">
        <f t="shared" si="23"/>
        <v>76.92</v>
      </c>
    </row>
    <row r="755" spans="1:12" s="2" customFormat="1" ht="60" customHeight="1">
      <c r="A755" s="8" t="s">
        <v>466</v>
      </c>
      <c r="B755" s="8"/>
      <c r="C755" s="27">
        <v>2090647400026</v>
      </c>
      <c r="D755" s="28" t="s">
        <v>465</v>
      </c>
      <c r="E755" s="28" t="s">
        <v>9</v>
      </c>
      <c r="F755" s="29" t="s">
        <v>878</v>
      </c>
      <c r="G755" s="10" t="s">
        <v>1344</v>
      </c>
      <c r="H755" s="29" t="s">
        <v>1109</v>
      </c>
      <c r="I755" s="30">
        <v>1</v>
      </c>
      <c r="J755" s="9">
        <v>200</v>
      </c>
      <c r="K755" s="16">
        <f t="shared" si="22"/>
        <v>76.92</v>
      </c>
      <c r="L755" s="16">
        <f t="shared" si="23"/>
        <v>76.92</v>
      </c>
    </row>
    <row r="756" spans="1:12" s="2" customFormat="1" ht="60" customHeight="1">
      <c r="A756" s="8" t="s">
        <v>469</v>
      </c>
      <c r="B756" s="8"/>
      <c r="C756" s="27">
        <v>2035073987505</v>
      </c>
      <c r="D756" s="28" t="s">
        <v>468</v>
      </c>
      <c r="E756" s="28" t="s">
        <v>40</v>
      </c>
      <c r="F756" s="29" t="s">
        <v>887</v>
      </c>
      <c r="G756" s="10" t="s">
        <v>1344</v>
      </c>
      <c r="H756" s="29" t="s">
        <v>1095</v>
      </c>
      <c r="I756" s="30">
        <v>2</v>
      </c>
      <c r="J756" s="9">
        <v>138</v>
      </c>
      <c r="K756" s="16">
        <f t="shared" si="22"/>
        <v>53.08</v>
      </c>
      <c r="L756" s="16">
        <f t="shared" si="23"/>
        <v>106.16</v>
      </c>
    </row>
    <row r="757" spans="1:12" s="2" customFormat="1" ht="60" customHeight="1">
      <c r="A757" s="8" t="s">
        <v>313</v>
      </c>
      <c r="B757" s="8"/>
      <c r="C757" s="27">
        <v>2092564439394</v>
      </c>
      <c r="D757" s="28" t="s">
        <v>470</v>
      </c>
      <c r="E757" s="28" t="s">
        <v>40</v>
      </c>
      <c r="F757" s="29" t="s">
        <v>887</v>
      </c>
      <c r="G757" s="10" t="s">
        <v>1344</v>
      </c>
      <c r="H757" s="29" t="s">
        <v>1277</v>
      </c>
      <c r="I757" s="30">
        <v>4</v>
      </c>
      <c r="J757" s="9">
        <v>150</v>
      </c>
      <c r="K757" s="16">
        <f t="shared" si="22"/>
        <v>57.69</v>
      </c>
      <c r="L757" s="16">
        <f t="shared" si="23"/>
        <v>230.76</v>
      </c>
    </row>
    <row r="758" spans="1:12" s="2" customFormat="1" ht="60" customHeight="1">
      <c r="A758" s="8" t="s">
        <v>473</v>
      </c>
      <c r="B758" s="8"/>
      <c r="C758" s="27">
        <v>2016247573540</v>
      </c>
      <c r="D758" s="28" t="s">
        <v>472</v>
      </c>
      <c r="E758" s="28" t="s">
        <v>3</v>
      </c>
      <c r="F758" s="29" t="s">
        <v>887</v>
      </c>
      <c r="G758" s="10" t="s">
        <v>1344</v>
      </c>
      <c r="H758" s="29" t="s">
        <v>939</v>
      </c>
      <c r="I758" s="30">
        <v>3</v>
      </c>
      <c r="J758" s="9">
        <v>148</v>
      </c>
      <c r="K758" s="16">
        <f t="shared" si="22"/>
        <v>56.92</v>
      </c>
      <c r="L758" s="16">
        <f t="shared" si="23"/>
        <v>170.76</v>
      </c>
    </row>
    <row r="759" spans="1:12" s="2" customFormat="1" ht="60" customHeight="1">
      <c r="A759" s="8" t="s">
        <v>473</v>
      </c>
      <c r="B759" s="8"/>
      <c r="C759" s="27">
        <v>2053663193730</v>
      </c>
      <c r="D759" s="28" t="s">
        <v>472</v>
      </c>
      <c r="E759" s="28" t="s">
        <v>2</v>
      </c>
      <c r="F759" s="29" t="s">
        <v>887</v>
      </c>
      <c r="G759" s="10" t="s">
        <v>1344</v>
      </c>
      <c r="H759" s="29" t="s">
        <v>939</v>
      </c>
      <c r="I759" s="30">
        <v>4</v>
      </c>
      <c r="J759" s="9">
        <v>148</v>
      </c>
      <c r="K759" s="16">
        <f t="shared" si="22"/>
        <v>56.92</v>
      </c>
      <c r="L759" s="16">
        <f t="shared" si="23"/>
        <v>227.68</v>
      </c>
    </row>
    <row r="760" spans="1:12" s="2" customFormat="1" ht="60" customHeight="1">
      <c r="A760" s="8" t="s">
        <v>473</v>
      </c>
      <c r="B760" s="8"/>
      <c r="C760" s="27">
        <v>2070099157150</v>
      </c>
      <c r="D760" s="28" t="s">
        <v>472</v>
      </c>
      <c r="E760" s="28" t="s">
        <v>6</v>
      </c>
      <c r="F760" s="29" t="s">
        <v>887</v>
      </c>
      <c r="G760" s="10" t="s">
        <v>1344</v>
      </c>
      <c r="H760" s="29" t="s">
        <v>939</v>
      </c>
      <c r="I760" s="30">
        <v>1</v>
      </c>
      <c r="J760" s="9">
        <v>148</v>
      </c>
      <c r="K760" s="16">
        <f t="shared" si="22"/>
        <v>56.92</v>
      </c>
      <c r="L760" s="16">
        <f t="shared" si="23"/>
        <v>56.92</v>
      </c>
    </row>
    <row r="761" spans="1:12" s="2" customFormat="1" ht="60" customHeight="1">
      <c r="A761" s="8" t="s">
        <v>475</v>
      </c>
      <c r="B761" s="8"/>
      <c r="C761" s="27">
        <v>2016384441047</v>
      </c>
      <c r="D761" s="28" t="s">
        <v>474</v>
      </c>
      <c r="E761" s="28" t="s">
        <v>6</v>
      </c>
      <c r="F761" s="29" t="s">
        <v>887</v>
      </c>
      <c r="G761" s="10" t="s">
        <v>1344</v>
      </c>
      <c r="H761" s="29" t="s">
        <v>942</v>
      </c>
      <c r="I761" s="30">
        <v>1</v>
      </c>
      <c r="J761" s="9">
        <v>148</v>
      </c>
      <c r="K761" s="16">
        <f t="shared" si="22"/>
        <v>56.92</v>
      </c>
      <c r="L761" s="16">
        <f t="shared" si="23"/>
        <v>56.92</v>
      </c>
    </row>
    <row r="762" spans="1:12" s="2" customFormat="1" ht="60" customHeight="1">
      <c r="A762" s="8" t="s">
        <v>475</v>
      </c>
      <c r="B762" s="8"/>
      <c r="C762" s="27">
        <v>2053806633543</v>
      </c>
      <c r="D762" s="28" t="s">
        <v>474</v>
      </c>
      <c r="E762" s="28" t="s">
        <v>9</v>
      </c>
      <c r="F762" s="29" t="s">
        <v>887</v>
      </c>
      <c r="G762" s="10" t="s">
        <v>1344</v>
      </c>
      <c r="H762" s="29" t="s">
        <v>942</v>
      </c>
      <c r="I762" s="30">
        <v>1</v>
      </c>
      <c r="J762" s="9">
        <v>148</v>
      </c>
      <c r="K762" s="16">
        <f t="shared" si="22"/>
        <v>56.92</v>
      </c>
      <c r="L762" s="16">
        <f t="shared" si="23"/>
        <v>56.92</v>
      </c>
    </row>
    <row r="763" spans="1:12" s="2" customFormat="1" ht="60" customHeight="1">
      <c r="A763" s="8" t="s">
        <v>467</v>
      </c>
      <c r="B763" s="8"/>
      <c r="C763" s="27">
        <v>2069660659759</v>
      </c>
      <c r="D763" s="28" t="s">
        <v>476</v>
      </c>
      <c r="E763" s="28" t="s">
        <v>40</v>
      </c>
      <c r="F763" s="29" t="s">
        <v>887</v>
      </c>
      <c r="G763" s="10" t="s">
        <v>1344</v>
      </c>
      <c r="H763" s="29" t="s">
        <v>1236</v>
      </c>
      <c r="I763" s="30">
        <v>2</v>
      </c>
      <c r="J763" s="9">
        <v>148</v>
      </c>
      <c r="K763" s="16">
        <f t="shared" si="22"/>
        <v>56.92</v>
      </c>
      <c r="L763" s="16">
        <f t="shared" si="23"/>
        <v>113.84</v>
      </c>
    </row>
    <row r="764" spans="1:12" s="2" customFormat="1" ht="60" customHeight="1">
      <c r="A764" s="8" t="s">
        <v>471</v>
      </c>
      <c r="B764" s="8"/>
      <c r="C764" s="27">
        <v>2079809229286</v>
      </c>
      <c r="D764" s="28" t="s">
        <v>477</v>
      </c>
      <c r="E764" s="28" t="s">
        <v>6</v>
      </c>
      <c r="F764" s="29" t="s">
        <v>887</v>
      </c>
      <c r="G764" s="10" t="s">
        <v>1344</v>
      </c>
      <c r="H764" s="29" t="s">
        <v>1258</v>
      </c>
      <c r="I764" s="30">
        <v>2</v>
      </c>
      <c r="J764" s="9">
        <v>160</v>
      </c>
      <c r="K764" s="16">
        <f t="shared" si="22"/>
        <v>61.54</v>
      </c>
      <c r="L764" s="16">
        <f t="shared" si="23"/>
        <v>123.08</v>
      </c>
    </row>
    <row r="765" spans="1:12" s="2" customFormat="1" ht="60" customHeight="1">
      <c r="A765" s="8" t="s">
        <v>467</v>
      </c>
      <c r="B765" s="8"/>
      <c r="C765" s="27">
        <v>2044881269222</v>
      </c>
      <c r="D765" s="28" t="s">
        <v>478</v>
      </c>
      <c r="E765" s="28" t="s">
        <v>40</v>
      </c>
      <c r="F765" s="29" t="s">
        <v>887</v>
      </c>
      <c r="G765" s="10" t="s">
        <v>1344</v>
      </c>
      <c r="H765" s="29" t="s">
        <v>1153</v>
      </c>
      <c r="I765" s="30">
        <v>5</v>
      </c>
      <c r="J765" s="9">
        <v>138</v>
      </c>
      <c r="K765" s="16">
        <f t="shared" si="22"/>
        <v>53.08</v>
      </c>
      <c r="L765" s="16">
        <f t="shared" si="23"/>
        <v>265.39999999999998</v>
      </c>
    </row>
    <row r="766" spans="1:12" s="2" customFormat="1" ht="60" customHeight="1">
      <c r="A766" s="8" t="s">
        <v>224</v>
      </c>
      <c r="B766" s="8"/>
      <c r="C766" s="27">
        <v>2037981377171</v>
      </c>
      <c r="D766" s="28" t="s">
        <v>479</v>
      </c>
      <c r="E766" s="28" t="s">
        <v>2</v>
      </c>
      <c r="F766" s="29" t="s">
        <v>878</v>
      </c>
      <c r="G766" s="10" t="s">
        <v>1344</v>
      </c>
      <c r="H766" s="29" t="s">
        <v>1118</v>
      </c>
      <c r="I766" s="30">
        <v>1</v>
      </c>
      <c r="J766" s="9">
        <v>330</v>
      </c>
      <c r="K766" s="16">
        <f t="shared" si="22"/>
        <v>126.92</v>
      </c>
      <c r="L766" s="16">
        <f t="shared" si="23"/>
        <v>126.92</v>
      </c>
    </row>
    <row r="767" spans="1:12" s="2" customFormat="1" ht="60" customHeight="1">
      <c r="A767" s="8" t="s">
        <v>481</v>
      </c>
      <c r="B767" s="8"/>
      <c r="C767" s="27">
        <v>2027848793763</v>
      </c>
      <c r="D767" s="28" t="s">
        <v>480</v>
      </c>
      <c r="E767" s="28" t="s">
        <v>2</v>
      </c>
      <c r="F767" s="29" t="s">
        <v>878</v>
      </c>
      <c r="G767" s="10" t="s">
        <v>1344</v>
      </c>
      <c r="H767" s="29" t="s">
        <v>1051</v>
      </c>
      <c r="I767" s="30">
        <v>1</v>
      </c>
      <c r="J767" s="9">
        <v>219</v>
      </c>
      <c r="K767" s="16">
        <f t="shared" si="22"/>
        <v>84.23</v>
      </c>
      <c r="L767" s="16">
        <f t="shared" si="23"/>
        <v>84.23</v>
      </c>
    </row>
    <row r="768" spans="1:12" s="2" customFormat="1" ht="60" customHeight="1">
      <c r="A768" s="8" t="s">
        <v>236</v>
      </c>
      <c r="B768" s="8"/>
      <c r="C768" s="27">
        <v>2079521192493</v>
      </c>
      <c r="D768" s="28" t="s">
        <v>482</v>
      </c>
      <c r="E768" s="28">
        <v>33</v>
      </c>
      <c r="F768" s="29" t="s">
        <v>856</v>
      </c>
      <c r="G768" s="10" t="s">
        <v>1344</v>
      </c>
      <c r="H768" s="29" t="s">
        <v>1064</v>
      </c>
      <c r="I768" s="30">
        <v>1</v>
      </c>
      <c r="J768" s="9">
        <v>139</v>
      </c>
      <c r="K768" s="16">
        <f t="shared" si="22"/>
        <v>53.46</v>
      </c>
      <c r="L768" s="16">
        <f t="shared" si="23"/>
        <v>53.46</v>
      </c>
    </row>
    <row r="769" spans="1:12" s="2" customFormat="1" ht="60" customHeight="1">
      <c r="A769" s="8" t="s">
        <v>236</v>
      </c>
      <c r="B769" s="8"/>
      <c r="C769" s="27">
        <v>2084223362426</v>
      </c>
      <c r="D769" s="28" t="s">
        <v>482</v>
      </c>
      <c r="E769" s="28">
        <v>32</v>
      </c>
      <c r="F769" s="29" t="s">
        <v>856</v>
      </c>
      <c r="G769" s="10" t="s">
        <v>1344</v>
      </c>
      <c r="H769" s="29" t="s">
        <v>1064</v>
      </c>
      <c r="I769" s="30">
        <v>2</v>
      </c>
      <c r="J769" s="9">
        <v>139</v>
      </c>
      <c r="K769" s="16">
        <f t="shared" si="22"/>
        <v>53.46</v>
      </c>
      <c r="L769" s="16">
        <f t="shared" si="23"/>
        <v>106.92</v>
      </c>
    </row>
    <row r="770" spans="1:12" s="2" customFormat="1" ht="60" customHeight="1">
      <c r="A770" s="8" t="s">
        <v>122</v>
      </c>
      <c r="B770" s="8"/>
      <c r="C770" s="27">
        <v>2015266491743</v>
      </c>
      <c r="D770" s="28" t="s">
        <v>483</v>
      </c>
      <c r="E770" s="28" t="s">
        <v>9</v>
      </c>
      <c r="F770" s="29" t="s">
        <v>878</v>
      </c>
      <c r="G770" s="10" t="s">
        <v>1344</v>
      </c>
      <c r="H770" s="29" t="s">
        <v>934</v>
      </c>
      <c r="I770" s="30">
        <v>2</v>
      </c>
      <c r="J770" s="9">
        <v>200</v>
      </c>
      <c r="K770" s="16">
        <f t="shared" si="22"/>
        <v>76.92</v>
      </c>
      <c r="L770" s="16">
        <f t="shared" si="23"/>
        <v>153.84</v>
      </c>
    </row>
    <row r="771" spans="1:12" s="2" customFormat="1" ht="60" customHeight="1">
      <c r="A771" s="8" t="s">
        <v>122</v>
      </c>
      <c r="B771" s="8"/>
      <c r="C771" s="27">
        <v>2027586360555</v>
      </c>
      <c r="D771" s="28" t="s">
        <v>483</v>
      </c>
      <c r="E771" s="28" t="s">
        <v>2</v>
      </c>
      <c r="F771" s="29" t="s">
        <v>878</v>
      </c>
      <c r="G771" s="10" t="s">
        <v>1344</v>
      </c>
      <c r="H771" s="29" t="s">
        <v>934</v>
      </c>
      <c r="I771" s="30">
        <v>2</v>
      </c>
      <c r="J771" s="9">
        <v>200</v>
      </c>
      <c r="K771" s="16">
        <f t="shared" si="22"/>
        <v>76.92</v>
      </c>
      <c r="L771" s="16">
        <f t="shared" si="23"/>
        <v>153.84</v>
      </c>
    </row>
    <row r="772" spans="1:12" s="2" customFormat="1" ht="60" customHeight="1">
      <c r="A772" s="8" t="s">
        <v>122</v>
      </c>
      <c r="B772" s="8"/>
      <c r="C772" s="27">
        <v>2042796571324</v>
      </c>
      <c r="D772" s="28" t="s">
        <v>483</v>
      </c>
      <c r="E772" s="28" t="s">
        <v>3</v>
      </c>
      <c r="F772" s="29" t="s">
        <v>878</v>
      </c>
      <c r="G772" s="10" t="s">
        <v>1344</v>
      </c>
      <c r="H772" s="29" t="s">
        <v>934</v>
      </c>
      <c r="I772" s="30">
        <v>2</v>
      </c>
      <c r="J772" s="9">
        <v>200</v>
      </c>
      <c r="K772" s="16">
        <f t="shared" si="22"/>
        <v>76.92</v>
      </c>
      <c r="L772" s="16">
        <f t="shared" si="23"/>
        <v>153.84</v>
      </c>
    </row>
    <row r="773" spans="1:12" s="2" customFormat="1" ht="60" customHeight="1">
      <c r="A773" s="8" t="s">
        <v>229</v>
      </c>
      <c r="B773" s="8"/>
      <c r="C773" s="27">
        <v>2024250246498</v>
      </c>
      <c r="D773" s="28" t="s">
        <v>484</v>
      </c>
      <c r="E773" s="28" t="s">
        <v>9</v>
      </c>
      <c r="F773" s="29" t="s">
        <v>854</v>
      </c>
      <c r="G773" s="10" t="s">
        <v>1344</v>
      </c>
      <c r="H773" s="29" t="s">
        <v>1024</v>
      </c>
      <c r="I773" s="30">
        <v>1</v>
      </c>
      <c r="J773" s="9">
        <v>123</v>
      </c>
      <c r="K773" s="16">
        <f t="shared" ref="K773:K836" si="24">ROUND(J773/2.6,2)</f>
        <v>47.31</v>
      </c>
      <c r="L773" s="16">
        <f t="shared" ref="L773:L836" si="25">I773*K773</f>
        <v>47.31</v>
      </c>
    </row>
    <row r="774" spans="1:12" s="2" customFormat="1" ht="60" customHeight="1">
      <c r="A774" s="8" t="s">
        <v>229</v>
      </c>
      <c r="B774" s="8"/>
      <c r="C774" s="27">
        <v>2025384919364</v>
      </c>
      <c r="D774" s="28" t="s">
        <v>484</v>
      </c>
      <c r="E774" s="28" t="s">
        <v>2</v>
      </c>
      <c r="F774" s="29" t="s">
        <v>854</v>
      </c>
      <c r="G774" s="10" t="s">
        <v>1344</v>
      </c>
      <c r="H774" s="29" t="s">
        <v>1024</v>
      </c>
      <c r="I774" s="30">
        <v>1</v>
      </c>
      <c r="J774" s="9">
        <v>123</v>
      </c>
      <c r="K774" s="16">
        <f t="shared" si="24"/>
        <v>47.31</v>
      </c>
      <c r="L774" s="16">
        <f t="shared" si="25"/>
        <v>47.31</v>
      </c>
    </row>
    <row r="775" spans="1:12" s="2" customFormat="1" ht="60" customHeight="1">
      <c r="A775" s="8" t="s">
        <v>229</v>
      </c>
      <c r="B775" s="8"/>
      <c r="C775" s="27">
        <v>2097251700269</v>
      </c>
      <c r="D775" s="28" t="s">
        <v>484</v>
      </c>
      <c r="E775" s="28" t="s">
        <v>3</v>
      </c>
      <c r="F775" s="29" t="s">
        <v>854</v>
      </c>
      <c r="G775" s="10" t="s">
        <v>1344</v>
      </c>
      <c r="H775" s="29" t="s">
        <v>1024</v>
      </c>
      <c r="I775" s="30">
        <v>1</v>
      </c>
      <c r="J775" s="9">
        <v>123</v>
      </c>
      <c r="K775" s="16">
        <f t="shared" si="24"/>
        <v>47.31</v>
      </c>
      <c r="L775" s="16">
        <f t="shared" si="25"/>
        <v>47.31</v>
      </c>
    </row>
    <row r="776" spans="1:12" s="2" customFormat="1" ht="60" customHeight="1">
      <c r="A776" s="8" t="s">
        <v>44</v>
      </c>
      <c r="B776" s="8"/>
      <c r="C776" s="27">
        <v>2056193187842</v>
      </c>
      <c r="D776" s="28" t="s">
        <v>486</v>
      </c>
      <c r="E776" s="28" t="s">
        <v>2</v>
      </c>
      <c r="F776" s="29" t="s">
        <v>878</v>
      </c>
      <c r="G776" s="10" t="s">
        <v>1344</v>
      </c>
      <c r="H776" s="29" t="s">
        <v>1194</v>
      </c>
      <c r="I776" s="30">
        <v>1</v>
      </c>
      <c r="J776" s="9">
        <v>229</v>
      </c>
      <c r="K776" s="16">
        <f t="shared" si="24"/>
        <v>88.08</v>
      </c>
      <c r="L776" s="16">
        <f t="shared" si="25"/>
        <v>88.08</v>
      </c>
    </row>
    <row r="777" spans="1:12" s="2" customFormat="1" ht="60" customHeight="1">
      <c r="A777" s="8" t="s">
        <v>488</v>
      </c>
      <c r="B777" s="8"/>
      <c r="C777" s="27">
        <v>2012758270824</v>
      </c>
      <c r="D777" s="28" t="s">
        <v>487</v>
      </c>
      <c r="E777" s="28">
        <v>31</v>
      </c>
      <c r="F777" s="29" t="s">
        <v>861</v>
      </c>
      <c r="G777" s="10" t="s">
        <v>1344</v>
      </c>
      <c r="H777" s="29" t="s">
        <v>898</v>
      </c>
      <c r="I777" s="30">
        <v>2</v>
      </c>
      <c r="J777" s="9">
        <v>130</v>
      </c>
      <c r="K777" s="16">
        <f t="shared" si="24"/>
        <v>50</v>
      </c>
      <c r="L777" s="16">
        <f t="shared" si="25"/>
        <v>100</v>
      </c>
    </row>
    <row r="778" spans="1:12" s="2" customFormat="1" ht="60" customHeight="1">
      <c r="A778" s="8" t="s">
        <v>488</v>
      </c>
      <c r="B778" s="8"/>
      <c r="C778" s="27">
        <v>2017329276786</v>
      </c>
      <c r="D778" s="28" t="s">
        <v>487</v>
      </c>
      <c r="E778" s="28">
        <v>28</v>
      </c>
      <c r="F778" s="29" t="s">
        <v>861</v>
      </c>
      <c r="G778" s="10" t="s">
        <v>1344</v>
      </c>
      <c r="H778" s="29" t="s">
        <v>898</v>
      </c>
      <c r="I778" s="30">
        <v>1</v>
      </c>
      <c r="J778" s="9">
        <v>130</v>
      </c>
      <c r="K778" s="16">
        <f t="shared" si="24"/>
        <v>50</v>
      </c>
      <c r="L778" s="16">
        <f t="shared" si="25"/>
        <v>50</v>
      </c>
    </row>
    <row r="779" spans="1:12" s="2" customFormat="1" ht="60" customHeight="1">
      <c r="A779" s="8" t="s">
        <v>488</v>
      </c>
      <c r="B779" s="8"/>
      <c r="C779" s="27">
        <v>2027906175432</v>
      </c>
      <c r="D779" s="28" t="s">
        <v>487</v>
      </c>
      <c r="E779" s="28">
        <v>33</v>
      </c>
      <c r="F779" s="29" t="s">
        <v>861</v>
      </c>
      <c r="G779" s="10" t="s">
        <v>1344</v>
      </c>
      <c r="H779" s="29" t="s">
        <v>898</v>
      </c>
      <c r="I779" s="30">
        <v>1</v>
      </c>
      <c r="J779" s="9">
        <v>130</v>
      </c>
      <c r="K779" s="16">
        <f t="shared" si="24"/>
        <v>50</v>
      </c>
      <c r="L779" s="16">
        <f t="shared" si="25"/>
        <v>50</v>
      </c>
    </row>
    <row r="780" spans="1:12" s="2" customFormat="1" ht="60" customHeight="1">
      <c r="A780" s="8" t="s">
        <v>488</v>
      </c>
      <c r="B780" s="8"/>
      <c r="C780" s="27">
        <v>2064057718231</v>
      </c>
      <c r="D780" s="28" t="s">
        <v>487</v>
      </c>
      <c r="E780" s="28">
        <v>29</v>
      </c>
      <c r="F780" s="29" t="s">
        <v>861</v>
      </c>
      <c r="G780" s="10" t="s">
        <v>1344</v>
      </c>
      <c r="H780" s="29" t="s">
        <v>898</v>
      </c>
      <c r="I780" s="30">
        <v>1</v>
      </c>
      <c r="J780" s="9">
        <v>130</v>
      </c>
      <c r="K780" s="16">
        <f t="shared" si="24"/>
        <v>50</v>
      </c>
      <c r="L780" s="16">
        <f t="shared" si="25"/>
        <v>50</v>
      </c>
    </row>
    <row r="781" spans="1:12" s="2" customFormat="1" ht="60" customHeight="1">
      <c r="A781" s="8" t="s">
        <v>488</v>
      </c>
      <c r="B781" s="8"/>
      <c r="C781" s="27">
        <v>2098348752642</v>
      </c>
      <c r="D781" s="28" t="s">
        <v>487</v>
      </c>
      <c r="E781" s="28">
        <v>34</v>
      </c>
      <c r="F781" s="29" t="s">
        <v>861</v>
      </c>
      <c r="G781" s="10" t="s">
        <v>1344</v>
      </c>
      <c r="H781" s="29" t="s">
        <v>898</v>
      </c>
      <c r="I781" s="30">
        <v>3</v>
      </c>
      <c r="J781" s="9">
        <v>130</v>
      </c>
      <c r="K781" s="16">
        <f t="shared" si="24"/>
        <v>50</v>
      </c>
      <c r="L781" s="16">
        <f t="shared" si="25"/>
        <v>150</v>
      </c>
    </row>
    <row r="782" spans="1:12" s="2" customFormat="1" ht="60" customHeight="1">
      <c r="A782" s="8" t="s">
        <v>386</v>
      </c>
      <c r="B782" s="8"/>
      <c r="C782" s="27">
        <v>2014281491998</v>
      </c>
      <c r="D782" s="28" t="s">
        <v>489</v>
      </c>
      <c r="E782" s="28" t="s">
        <v>2</v>
      </c>
      <c r="F782" s="29" t="s">
        <v>854</v>
      </c>
      <c r="G782" s="10" t="s">
        <v>1344</v>
      </c>
      <c r="H782" s="29" t="s">
        <v>917</v>
      </c>
      <c r="I782" s="30">
        <v>1</v>
      </c>
      <c r="J782" s="9">
        <v>123</v>
      </c>
      <c r="K782" s="16">
        <f t="shared" si="24"/>
        <v>47.31</v>
      </c>
      <c r="L782" s="16">
        <f t="shared" si="25"/>
        <v>47.31</v>
      </c>
    </row>
    <row r="783" spans="1:12" s="2" customFormat="1" ht="60" customHeight="1">
      <c r="A783" s="8" t="s">
        <v>386</v>
      </c>
      <c r="B783" s="8"/>
      <c r="C783" s="27">
        <v>2061114767300</v>
      </c>
      <c r="D783" s="28" t="s">
        <v>489</v>
      </c>
      <c r="E783" s="28" t="s">
        <v>9</v>
      </c>
      <c r="F783" s="29" t="s">
        <v>854</v>
      </c>
      <c r="G783" s="10" t="s">
        <v>1344</v>
      </c>
      <c r="H783" s="29" t="s">
        <v>917</v>
      </c>
      <c r="I783" s="30">
        <v>1</v>
      </c>
      <c r="J783" s="9">
        <v>123</v>
      </c>
      <c r="K783" s="16">
        <f t="shared" si="24"/>
        <v>47.31</v>
      </c>
      <c r="L783" s="16">
        <f t="shared" si="25"/>
        <v>47.31</v>
      </c>
    </row>
    <row r="784" spans="1:12" s="2" customFormat="1" ht="60" customHeight="1">
      <c r="A784" s="8" t="s">
        <v>488</v>
      </c>
      <c r="B784" s="8"/>
      <c r="C784" s="27">
        <v>2023607753962</v>
      </c>
      <c r="D784" s="28" t="s">
        <v>490</v>
      </c>
      <c r="E784" s="28">
        <v>30</v>
      </c>
      <c r="F784" s="29" t="s">
        <v>861</v>
      </c>
      <c r="G784" s="10" t="s">
        <v>1344</v>
      </c>
      <c r="H784" s="29" t="s">
        <v>898</v>
      </c>
      <c r="I784" s="30">
        <v>2</v>
      </c>
      <c r="J784" s="9">
        <v>130</v>
      </c>
      <c r="K784" s="16">
        <f t="shared" si="24"/>
        <v>50</v>
      </c>
      <c r="L784" s="16">
        <f t="shared" si="25"/>
        <v>100</v>
      </c>
    </row>
    <row r="785" spans="1:12" s="2" customFormat="1" ht="60" customHeight="1">
      <c r="A785" s="8" t="s">
        <v>488</v>
      </c>
      <c r="B785" s="8"/>
      <c r="C785" s="27">
        <v>2048439970943</v>
      </c>
      <c r="D785" s="28" t="s">
        <v>490</v>
      </c>
      <c r="E785" s="28">
        <v>31</v>
      </c>
      <c r="F785" s="29" t="s">
        <v>861</v>
      </c>
      <c r="G785" s="10" t="s">
        <v>1344</v>
      </c>
      <c r="H785" s="29" t="s">
        <v>898</v>
      </c>
      <c r="I785" s="30">
        <v>2</v>
      </c>
      <c r="J785" s="9">
        <v>130</v>
      </c>
      <c r="K785" s="16">
        <f t="shared" si="24"/>
        <v>50</v>
      </c>
      <c r="L785" s="16">
        <f t="shared" si="25"/>
        <v>100</v>
      </c>
    </row>
    <row r="786" spans="1:12" s="2" customFormat="1" ht="60" customHeight="1">
      <c r="A786" s="8" t="s">
        <v>488</v>
      </c>
      <c r="B786" s="8"/>
      <c r="C786" s="27">
        <v>2051014563416</v>
      </c>
      <c r="D786" s="28" t="s">
        <v>490</v>
      </c>
      <c r="E786" s="28">
        <v>33</v>
      </c>
      <c r="F786" s="29" t="s">
        <v>861</v>
      </c>
      <c r="G786" s="10" t="s">
        <v>1344</v>
      </c>
      <c r="H786" s="29" t="s">
        <v>898</v>
      </c>
      <c r="I786" s="30">
        <v>2</v>
      </c>
      <c r="J786" s="9">
        <v>130</v>
      </c>
      <c r="K786" s="16">
        <f t="shared" si="24"/>
        <v>50</v>
      </c>
      <c r="L786" s="16">
        <f t="shared" si="25"/>
        <v>100</v>
      </c>
    </row>
    <row r="787" spans="1:12" s="2" customFormat="1" ht="60" customHeight="1">
      <c r="A787" s="8" t="s">
        <v>488</v>
      </c>
      <c r="B787" s="8"/>
      <c r="C787" s="27">
        <v>2095116434618</v>
      </c>
      <c r="D787" s="28" t="s">
        <v>490</v>
      </c>
      <c r="E787" s="28">
        <v>34</v>
      </c>
      <c r="F787" s="29" t="s">
        <v>861</v>
      </c>
      <c r="G787" s="10" t="s">
        <v>1344</v>
      </c>
      <c r="H787" s="29" t="s">
        <v>898</v>
      </c>
      <c r="I787" s="30">
        <v>1</v>
      </c>
      <c r="J787" s="9">
        <v>130</v>
      </c>
      <c r="K787" s="16">
        <f t="shared" si="24"/>
        <v>50</v>
      </c>
      <c r="L787" s="16">
        <f t="shared" si="25"/>
        <v>50</v>
      </c>
    </row>
    <row r="788" spans="1:12" s="2" customFormat="1" ht="60" customHeight="1">
      <c r="A788" s="8" t="s">
        <v>492</v>
      </c>
      <c r="B788" s="8"/>
      <c r="C788" s="27">
        <v>2065027675417</v>
      </c>
      <c r="D788" s="28" t="s">
        <v>491</v>
      </c>
      <c r="E788" s="28" t="s">
        <v>3</v>
      </c>
      <c r="F788" s="29" t="s">
        <v>854</v>
      </c>
      <c r="G788" s="10" t="s">
        <v>1344</v>
      </c>
      <c r="H788" s="29" t="s">
        <v>1105</v>
      </c>
      <c r="I788" s="30">
        <v>4</v>
      </c>
      <c r="J788" s="9">
        <v>123</v>
      </c>
      <c r="K788" s="16">
        <f t="shared" si="24"/>
        <v>47.31</v>
      </c>
      <c r="L788" s="16">
        <f t="shared" si="25"/>
        <v>189.24</v>
      </c>
    </row>
    <row r="789" spans="1:12" s="2" customFormat="1" ht="60" customHeight="1">
      <c r="A789" s="8" t="s">
        <v>492</v>
      </c>
      <c r="B789" s="8"/>
      <c r="C789" s="27">
        <v>2069736988530</v>
      </c>
      <c r="D789" s="28" t="s">
        <v>491</v>
      </c>
      <c r="E789" s="28" t="s">
        <v>2</v>
      </c>
      <c r="F789" s="29" t="s">
        <v>854</v>
      </c>
      <c r="G789" s="10" t="s">
        <v>1344</v>
      </c>
      <c r="H789" s="29" t="s">
        <v>1105</v>
      </c>
      <c r="I789" s="30">
        <v>1</v>
      </c>
      <c r="J789" s="9">
        <v>123</v>
      </c>
      <c r="K789" s="16">
        <f t="shared" si="24"/>
        <v>47.31</v>
      </c>
      <c r="L789" s="16">
        <f t="shared" si="25"/>
        <v>47.31</v>
      </c>
    </row>
    <row r="790" spans="1:12" s="2" customFormat="1" ht="60" customHeight="1">
      <c r="A790" s="8" t="s">
        <v>386</v>
      </c>
      <c r="B790" s="8"/>
      <c r="C790" s="27">
        <v>2096871400726</v>
      </c>
      <c r="D790" s="28" t="s">
        <v>493</v>
      </c>
      <c r="E790" s="28" t="s">
        <v>40</v>
      </c>
      <c r="F790" s="29" t="s">
        <v>854</v>
      </c>
      <c r="G790" s="10" t="s">
        <v>1344</v>
      </c>
      <c r="H790" s="29" t="s">
        <v>1105</v>
      </c>
      <c r="I790" s="30">
        <v>1</v>
      </c>
      <c r="J790" s="9">
        <v>123</v>
      </c>
      <c r="K790" s="16">
        <f t="shared" si="24"/>
        <v>47.31</v>
      </c>
      <c r="L790" s="16">
        <f t="shared" si="25"/>
        <v>47.31</v>
      </c>
    </row>
    <row r="791" spans="1:12" s="2" customFormat="1" ht="60" customHeight="1">
      <c r="A791" s="8" t="s">
        <v>247</v>
      </c>
      <c r="B791" s="8"/>
      <c r="C791" s="27">
        <v>2017365723671</v>
      </c>
      <c r="D791" s="28" t="s">
        <v>494</v>
      </c>
      <c r="E791" s="28">
        <v>29</v>
      </c>
      <c r="F791" s="29" t="s">
        <v>856</v>
      </c>
      <c r="G791" s="10" t="s">
        <v>1344</v>
      </c>
      <c r="H791" s="29" t="s">
        <v>954</v>
      </c>
      <c r="I791" s="30">
        <v>1</v>
      </c>
      <c r="J791" s="9">
        <v>202</v>
      </c>
      <c r="K791" s="16">
        <f t="shared" si="24"/>
        <v>77.69</v>
      </c>
      <c r="L791" s="16">
        <f t="shared" si="25"/>
        <v>77.69</v>
      </c>
    </row>
    <row r="792" spans="1:12" s="2" customFormat="1" ht="60" customHeight="1">
      <c r="A792" s="8" t="s">
        <v>247</v>
      </c>
      <c r="B792" s="8"/>
      <c r="C792" s="27">
        <v>2030094735517</v>
      </c>
      <c r="D792" s="28" t="s">
        <v>494</v>
      </c>
      <c r="E792" s="28">
        <v>33</v>
      </c>
      <c r="F792" s="29" t="s">
        <v>856</v>
      </c>
      <c r="G792" s="10" t="s">
        <v>1344</v>
      </c>
      <c r="H792" s="29" t="s">
        <v>954</v>
      </c>
      <c r="I792" s="30">
        <v>1</v>
      </c>
      <c r="J792" s="9">
        <v>202</v>
      </c>
      <c r="K792" s="16">
        <f t="shared" si="24"/>
        <v>77.69</v>
      </c>
      <c r="L792" s="16">
        <f t="shared" si="25"/>
        <v>77.69</v>
      </c>
    </row>
    <row r="793" spans="1:12" s="2" customFormat="1" ht="60" customHeight="1">
      <c r="A793" s="8" t="s">
        <v>247</v>
      </c>
      <c r="B793" s="8"/>
      <c r="C793" s="27">
        <v>2078181133532</v>
      </c>
      <c r="D793" s="28" t="s">
        <v>494</v>
      </c>
      <c r="E793" s="28">
        <v>31</v>
      </c>
      <c r="F793" s="29" t="s">
        <v>856</v>
      </c>
      <c r="G793" s="10" t="s">
        <v>1344</v>
      </c>
      <c r="H793" s="29" t="s">
        <v>954</v>
      </c>
      <c r="I793" s="30">
        <v>3</v>
      </c>
      <c r="J793" s="9">
        <v>202</v>
      </c>
      <c r="K793" s="16">
        <f t="shared" si="24"/>
        <v>77.69</v>
      </c>
      <c r="L793" s="16">
        <f t="shared" si="25"/>
        <v>233.07</v>
      </c>
    </row>
    <row r="794" spans="1:12" s="2" customFormat="1" ht="60" customHeight="1">
      <c r="A794" s="8" t="s">
        <v>247</v>
      </c>
      <c r="B794" s="8"/>
      <c r="C794" s="27">
        <v>2082897687876</v>
      </c>
      <c r="D794" s="28" t="s">
        <v>494</v>
      </c>
      <c r="E794" s="28">
        <v>30</v>
      </c>
      <c r="F794" s="29" t="s">
        <v>856</v>
      </c>
      <c r="G794" s="10" t="s">
        <v>1344</v>
      </c>
      <c r="H794" s="29" t="s">
        <v>954</v>
      </c>
      <c r="I794" s="30">
        <v>1</v>
      </c>
      <c r="J794" s="9">
        <v>202</v>
      </c>
      <c r="K794" s="16">
        <f t="shared" si="24"/>
        <v>77.69</v>
      </c>
      <c r="L794" s="16">
        <f t="shared" si="25"/>
        <v>77.69</v>
      </c>
    </row>
    <row r="795" spans="1:12" s="2" customFormat="1" ht="60" customHeight="1">
      <c r="A795" s="8" t="s">
        <v>348</v>
      </c>
      <c r="B795" s="8"/>
      <c r="C795" s="27">
        <v>2041635410596</v>
      </c>
      <c r="D795" s="28" t="s">
        <v>495</v>
      </c>
      <c r="E795" s="28">
        <v>31</v>
      </c>
      <c r="F795" s="29" t="s">
        <v>861</v>
      </c>
      <c r="G795" s="10" t="s">
        <v>1344</v>
      </c>
      <c r="H795" s="29" t="s">
        <v>1142</v>
      </c>
      <c r="I795" s="30">
        <v>4</v>
      </c>
      <c r="J795" s="9">
        <v>154</v>
      </c>
      <c r="K795" s="16">
        <f t="shared" si="24"/>
        <v>59.23</v>
      </c>
      <c r="L795" s="16">
        <f t="shared" si="25"/>
        <v>236.92</v>
      </c>
    </row>
    <row r="796" spans="1:12" s="2" customFormat="1" ht="60" customHeight="1">
      <c r="A796" s="8" t="s">
        <v>348</v>
      </c>
      <c r="B796" s="8"/>
      <c r="C796" s="27">
        <v>2058908371652</v>
      </c>
      <c r="D796" s="28" t="s">
        <v>495</v>
      </c>
      <c r="E796" s="28">
        <v>29</v>
      </c>
      <c r="F796" s="29" t="s">
        <v>861</v>
      </c>
      <c r="G796" s="10" t="s">
        <v>1344</v>
      </c>
      <c r="H796" s="29" t="s">
        <v>1142</v>
      </c>
      <c r="I796" s="30">
        <v>1</v>
      </c>
      <c r="J796" s="9">
        <v>154</v>
      </c>
      <c r="K796" s="16">
        <f t="shared" si="24"/>
        <v>59.23</v>
      </c>
      <c r="L796" s="16">
        <f t="shared" si="25"/>
        <v>59.23</v>
      </c>
    </row>
    <row r="797" spans="1:12" s="2" customFormat="1" ht="60" customHeight="1">
      <c r="A797" s="8" t="s">
        <v>348</v>
      </c>
      <c r="B797" s="8"/>
      <c r="C797" s="27">
        <v>2078724576871</v>
      </c>
      <c r="D797" s="28" t="s">
        <v>495</v>
      </c>
      <c r="E797" s="28">
        <v>33</v>
      </c>
      <c r="F797" s="29" t="s">
        <v>861</v>
      </c>
      <c r="G797" s="10" t="s">
        <v>1344</v>
      </c>
      <c r="H797" s="29" t="s">
        <v>1142</v>
      </c>
      <c r="I797" s="30">
        <v>1</v>
      </c>
      <c r="J797" s="9">
        <v>154</v>
      </c>
      <c r="K797" s="16">
        <f t="shared" si="24"/>
        <v>59.23</v>
      </c>
      <c r="L797" s="16">
        <f t="shared" si="25"/>
        <v>59.23</v>
      </c>
    </row>
    <row r="798" spans="1:12" s="2" customFormat="1" ht="60" customHeight="1">
      <c r="A798" s="8" t="s">
        <v>497</v>
      </c>
      <c r="B798" s="8"/>
      <c r="C798" s="27">
        <v>2019003706206</v>
      </c>
      <c r="D798" s="28" t="s">
        <v>496</v>
      </c>
      <c r="E798" s="28" t="s">
        <v>2</v>
      </c>
      <c r="F798" s="29" t="s">
        <v>854</v>
      </c>
      <c r="G798" s="10" t="s">
        <v>1344</v>
      </c>
      <c r="H798" s="29" t="s">
        <v>975</v>
      </c>
      <c r="I798" s="30">
        <v>4</v>
      </c>
      <c r="J798" s="9">
        <v>104</v>
      </c>
      <c r="K798" s="16">
        <f t="shared" si="24"/>
        <v>40</v>
      </c>
      <c r="L798" s="16">
        <f t="shared" si="25"/>
        <v>160</v>
      </c>
    </row>
    <row r="799" spans="1:12" s="2" customFormat="1" ht="60" customHeight="1">
      <c r="A799" s="8" t="s">
        <v>497</v>
      </c>
      <c r="B799" s="8"/>
      <c r="C799" s="27">
        <v>2058201903512</v>
      </c>
      <c r="D799" s="28" t="s">
        <v>496</v>
      </c>
      <c r="E799" s="28" t="s">
        <v>6</v>
      </c>
      <c r="F799" s="29" t="s">
        <v>854</v>
      </c>
      <c r="G799" s="10" t="s">
        <v>1344</v>
      </c>
      <c r="H799" s="29" t="s">
        <v>975</v>
      </c>
      <c r="I799" s="30">
        <v>1</v>
      </c>
      <c r="J799" s="9">
        <v>104</v>
      </c>
      <c r="K799" s="16">
        <f t="shared" si="24"/>
        <v>40</v>
      </c>
      <c r="L799" s="16">
        <f t="shared" si="25"/>
        <v>40</v>
      </c>
    </row>
    <row r="800" spans="1:12" s="2" customFormat="1" ht="60" customHeight="1">
      <c r="A800" s="8" t="s">
        <v>497</v>
      </c>
      <c r="B800" s="8"/>
      <c r="C800" s="27">
        <v>2068806684716</v>
      </c>
      <c r="D800" s="28" t="s">
        <v>496</v>
      </c>
      <c r="E800" s="28" t="s">
        <v>9</v>
      </c>
      <c r="F800" s="29" t="s">
        <v>854</v>
      </c>
      <c r="G800" s="10" t="s">
        <v>1344</v>
      </c>
      <c r="H800" s="29" t="s">
        <v>975</v>
      </c>
      <c r="I800" s="30">
        <v>3</v>
      </c>
      <c r="J800" s="9">
        <v>104</v>
      </c>
      <c r="K800" s="16">
        <f t="shared" si="24"/>
        <v>40</v>
      </c>
      <c r="L800" s="16">
        <f t="shared" si="25"/>
        <v>120</v>
      </c>
    </row>
    <row r="801" spans="1:12" s="2" customFormat="1" ht="60" customHeight="1">
      <c r="A801" s="8" t="s">
        <v>499</v>
      </c>
      <c r="B801" s="8"/>
      <c r="C801" s="27">
        <v>2066456449983</v>
      </c>
      <c r="D801" s="28" t="s">
        <v>498</v>
      </c>
      <c r="E801" s="28">
        <v>34</v>
      </c>
      <c r="F801" s="29" t="s">
        <v>981</v>
      </c>
      <c r="G801" s="10" t="s">
        <v>1344</v>
      </c>
      <c r="H801" s="29" t="s">
        <v>1224</v>
      </c>
      <c r="I801" s="30">
        <v>1</v>
      </c>
      <c r="J801" s="9">
        <v>104</v>
      </c>
      <c r="K801" s="16">
        <f t="shared" si="24"/>
        <v>40</v>
      </c>
      <c r="L801" s="16">
        <f t="shared" si="25"/>
        <v>40</v>
      </c>
    </row>
    <row r="802" spans="1:12" s="2" customFormat="1" ht="60" customHeight="1">
      <c r="A802" s="8" t="s">
        <v>499</v>
      </c>
      <c r="B802" s="8"/>
      <c r="C802" s="27">
        <v>2078663538091</v>
      </c>
      <c r="D802" s="28" t="s">
        <v>498</v>
      </c>
      <c r="E802" s="28">
        <v>30</v>
      </c>
      <c r="F802" s="29" t="s">
        <v>981</v>
      </c>
      <c r="G802" s="10" t="s">
        <v>1344</v>
      </c>
      <c r="H802" s="29" t="s">
        <v>1224</v>
      </c>
      <c r="I802" s="30">
        <v>3</v>
      </c>
      <c r="J802" s="9">
        <v>104</v>
      </c>
      <c r="K802" s="16">
        <f t="shared" si="24"/>
        <v>40</v>
      </c>
      <c r="L802" s="16">
        <f t="shared" si="25"/>
        <v>120</v>
      </c>
    </row>
    <row r="803" spans="1:12" s="2" customFormat="1" ht="60" customHeight="1">
      <c r="A803" s="8" t="s">
        <v>319</v>
      </c>
      <c r="B803" s="8"/>
      <c r="C803" s="27">
        <v>2033901632047</v>
      </c>
      <c r="D803" s="28" t="s">
        <v>500</v>
      </c>
      <c r="E803" s="28">
        <v>36</v>
      </c>
      <c r="F803" s="29" t="s">
        <v>861</v>
      </c>
      <c r="G803" s="10" t="s">
        <v>1344</v>
      </c>
      <c r="H803" s="29" t="s">
        <v>1087</v>
      </c>
      <c r="I803" s="30">
        <v>28</v>
      </c>
      <c r="J803" s="9">
        <v>142</v>
      </c>
      <c r="K803" s="16">
        <f t="shared" si="24"/>
        <v>54.62</v>
      </c>
      <c r="L803" s="16">
        <f t="shared" si="25"/>
        <v>1529.36</v>
      </c>
    </row>
    <row r="804" spans="1:12" s="2" customFormat="1" ht="60" customHeight="1">
      <c r="A804" s="8" t="s">
        <v>326</v>
      </c>
      <c r="B804" s="8"/>
      <c r="C804" s="27">
        <v>2037475128357</v>
      </c>
      <c r="D804" s="28" t="s">
        <v>501</v>
      </c>
      <c r="E804" s="28">
        <v>36</v>
      </c>
      <c r="F804" s="29" t="s">
        <v>856</v>
      </c>
      <c r="G804" s="10" t="s">
        <v>1344</v>
      </c>
      <c r="H804" s="29" t="s">
        <v>1113</v>
      </c>
      <c r="I804" s="30">
        <v>2</v>
      </c>
      <c r="J804" s="9">
        <v>142</v>
      </c>
      <c r="K804" s="16">
        <f t="shared" si="24"/>
        <v>54.62</v>
      </c>
      <c r="L804" s="16">
        <f t="shared" si="25"/>
        <v>109.24</v>
      </c>
    </row>
    <row r="805" spans="1:12" s="2" customFormat="1" ht="60" customHeight="1">
      <c r="A805" s="8" t="s">
        <v>326</v>
      </c>
      <c r="B805" s="8"/>
      <c r="C805" s="27">
        <v>2071870553789</v>
      </c>
      <c r="D805" s="28" t="s">
        <v>501</v>
      </c>
      <c r="E805" s="28">
        <v>28</v>
      </c>
      <c r="F805" s="29" t="s">
        <v>856</v>
      </c>
      <c r="G805" s="10" t="s">
        <v>1344</v>
      </c>
      <c r="H805" s="29" t="s">
        <v>1113</v>
      </c>
      <c r="I805" s="30">
        <v>1</v>
      </c>
      <c r="J805" s="9">
        <v>142</v>
      </c>
      <c r="K805" s="16">
        <f t="shared" si="24"/>
        <v>54.62</v>
      </c>
      <c r="L805" s="16">
        <f t="shared" si="25"/>
        <v>54.62</v>
      </c>
    </row>
    <row r="806" spans="1:12" s="2" customFormat="1" ht="60" customHeight="1">
      <c r="A806" s="8" t="s">
        <v>326</v>
      </c>
      <c r="B806" s="8"/>
      <c r="C806" s="27">
        <v>2096887126030</v>
      </c>
      <c r="D806" s="28" t="s">
        <v>501</v>
      </c>
      <c r="E806" s="28">
        <v>38</v>
      </c>
      <c r="F806" s="29" t="s">
        <v>856</v>
      </c>
      <c r="G806" s="10" t="s">
        <v>1344</v>
      </c>
      <c r="H806" s="29" t="s">
        <v>1113</v>
      </c>
      <c r="I806" s="30">
        <v>1</v>
      </c>
      <c r="J806" s="9">
        <v>142</v>
      </c>
      <c r="K806" s="16">
        <f t="shared" si="24"/>
        <v>54.62</v>
      </c>
      <c r="L806" s="16">
        <f t="shared" si="25"/>
        <v>54.62</v>
      </c>
    </row>
    <row r="807" spans="1:12" s="2" customFormat="1" ht="60" customHeight="1">
      <c r="A807" s="8" t="s">
        <v>55</v>
      </c>
      <c r="B807" s="8"/>
      <c r="C807" s="27">
        <v>2014688915288</v>
      </c>
      <c r="D807" s="28" t="s">
        <v>502</v>
      </c>
      <c r="E807" s="28">
        <v>31</v>
      </c>
      <c r="F807" s="29" t="s">
        <v>856</v>
      </c>
      <c r="G807" s="10" t="s">
        <v>1344</v>
      </c>
      <c r="H807" s="29" t="s">
        <v>923</v>
      </c>
      <c r="I807" s="30">
        <v>3</v>
      </c>
      <c r="J807" s="9">
        <v>105</v>
      </c>
      <c r="K807" s="16">
        <f t="shared" si="24"/>
        <v>40.380000000000003</v>
      </c>
      <c r="L807" s="16">
        <f t="shared" si="25"/>
        <v>121.14000000000001</v>
      </c>
    </row>
    <row r="808" spans="1:12" s="2" customFormat="1" ht="60" customHeight="1">
      <c r="A808" s="8" t="s">
        <v>504</v>
      </c>
      <c r="B808" s="8"/>
      <c r="C808" s="27">
        <v>2050129411070</v>
      </c>
      <c r="D808" s="28" t="s">
        <v>503</v>
      </c>
      <c r="E808" s="28" t="s">
        <v>9</v>
      </c>
      <c r="F808" s="29" t="s">
        <v>878</v>
      </c>
      <c r="G808" s="10" t="s">
        <v>1344</v>
      </c>
      <c r="H808" s="29" t="s">
        <v>1169</v>
      </c>
      <c r="I808" s="30">
        <v>2</v>
      </c>
      <c r="J808" s="9">
        <v>273</v>
      </c>
      <c r="K808" s="16">
        <f t="shared" si="24"/>
        <v>105</v>
      </c>
      <c r="L808" s="16">
        <f t="shared" si="25"/>
        <v>210</v>
      </c>
    </row>
    <row r="809" spans="1:12" s="2" customFormat="1" ht="60" customHeight="1">
      <c r="A809" s="8" t="s">
        <v>393</v>
      </c>
      <c r="B809" s="8"/>
      <c r="C809" s="27">
        <v>2014326857086</v>
      </c>
      <c r="D809" s="28" t="s">
        <v>505</v>
      </c>
      <c r="E809" s="28" t="s">
        <v>9</v>
      </c>
      <c r="F809" s="29" t="s">
        <v>887</v>
      </c>
      <c r="G809" s="10" t="s">
        <v>1344</v>
      </c>
      <c r="H809" s="29" t="s">
        <v>918</v>
      </c>
      <c r="I809" s="30">
        <v>1</v>
      </c>
      <c r="J809" s="9">
        <v>107</v>
      </c>
      <c r="K809" s="16">
        <f t="shared" si="24"/>
        <v>41.15</v>
      </c>
      <c r="L809" s="16">
        <f t="shared" si="25"/>
        <v>41.15</v>
      </c>
    </row>
    <row r="810" spans="1:12" s="2" customFormat="1" ht="60" customHeight="1">
      <c r="A810" s="8"/>
      <c r="B810" s="10"/>
      <c r="C810" s="27">
        <v>2015523846132</v>
      </c>
      <c r="D810" s="28" t="s">
        <v>506</v>
      </c>
      <c r="E810" s="28">
        <v>36</v>
      </c>
      <c r="F810" s="29" t="s">
        <v>856</v>
      </c>
      <c r="G810" s="10" t="s">
        <v>1344</v>
      </c>
      <c r="H810" s="29" t="s">
        <v>936</v>
      </c>
      <c r="I810" s="30">
        <v>1</v>
      </c>
      <c r="J810" s="9">
        <v>105</v>
      </c>
      <c r="K810" s="16">
        <f t="shared" si="24"/>
        <v>40.380000000000003</v>
      </c>
      <c r="L810" s="16">
        <f t="shared" si="25"/>
        <v>40.380000000000003</v>
      </c>
    </row>
    <row r="811" spans="1:12" s="2" customFormat="1" ht="60" customHeight="1">
      <c r="A811" s="8" t="s">
        <v>181</v>
      </c>
      <c r="B811" s="8"/>
      <c r="C811" s="27">
        <v>2081297258488</v>
      </c>
      <c r="D811" s="28" t="s">
        <v>506</v>
      </c>
      <c r="E811" s="28">
        <v>34</v>
      </c>
      <c r="F811" s="29" t="s">
        <v>856</v>
      </c>
      <c r="G811" s="10" t="s">
        <v>1344</v>
      </c>
      <c r="H811" s="29" t="s">
        <v>936</v>
      </c>
      <c r="I811" s="30">
        <v>1</v>
      </c>
      <c r="J811" s="9">
        <v>105</v>
      </c>
      <c r="K811" s="16">
        <f t="shared" si="24"/>
        <v>40.380000000000003</v>
      </c>
      <c r="L811" s="16">
        <f t="shared" si="25"/>
        <v>40.380000000000003</v>
      </c>
    </row>
    <row r="812" spans="1:12" s="2" customFormat="1" ht="60" customHeight="1">
      <c r="A812" s="8" t="s">
        <v>181</v>
      </c>
      <c r="B812" s="8"/>
      <c r="C812" s="27">
        <v>2011725390244</v>
      </c>
      <c r="D812" s="28" t="s">
        <v>507</v>
      </c>
      <c r="E812" s="28">
        <v>28</v>
      </c>
      <c r="F812" s="29" t="s">
        <v>861</v>
      </c>
      <c r="G812" s="10" t="s">
        <v>1344</v>
      </c>
      <c r="H812" s="29" t="s">
        <v>886</v>
      </c>
      <c r="I812" s="30">
        <v>3</v>
      </c>
      <c r="J812" s="9">
        <v>105</v>
      </c>
      <c r="K812" s="16">
        <f t="shared" si="24"/>
        <v>40.380000000000003</v>
      </c>
      <c r="L812" s="16">
        <f t="shared" si="25"/>
        <v>121.14000000000001</v>
      </c>
    </row>
    <row r="813" spans="1:12" s="2" customFormat="1" ht="60" customHeight="1">
      <c r="A813" s="8" t="s">
        <v>55</v>
      </c>
      <c r="B813" s="8"/>
      <c r="C813" s="27">
        <v>2028767647069</v>
      </c>
      <c r="D813" s="28" t="s">
        <v>508</v>
      </c>
      <c r="E813" s="28">
        <v>28</v>
      </c>
      <c r="F813" s="29" t="s">
        <v>856</v>
      </c>
      <c r="G813" s="10" t="s">
        <v>1344</v>
      </c>
      <c r="H813" s="29" t="s">
        <v>1060</v>
      </c>
      <c r="I813" s="30">
        <v>1</v>
      </c>
      <c r="J813" s="9">
        <v>105</v>
      </c>
      <c r="K813" s="16">
        <f t="shared" si="24"/>
        <v>40.380000000000003</v>
      </c>
      <c r="L813" s="16">
        <f t="shared" si="25"/>
        <v>40.380000000000003</v>
      </c>
    </row>
    <row r="814" spans="1:12" s="2" customFormat="1" ht="60" customHeight="1">
      <c r="A814" s="8" t="s">
        <v>55</v>
      </c>
      <c r="B814" s="8"/>
      <c r="C814" s="27">
        <v>2081493636448</v>
      </c>
      <c r="D814" s="28" t="s">
        <v>508</v>
      </c>
      <c r="E814" s="28">
        <v>32</v>
      </c>
      <c r="F814" s="29" t="s">
        <v>856</v>
      </c>
      <c r="G814" s="10" t="s">
        <v>1344</v>
      </c>
      <c r="H814" s="29" t="s">
        <v>1060</v>
      </c>
      <c r="I814" s="30">
        <v>1</v>
      </c>
      <c r="J814" s="9">
        <v>105</v>
      </c>
      <c r="K814" s="16">
        <f t="shared" si="24"/>
        <v>40.380000000000003</v>
      </c>
      <c r="L814" s="16">
        <f t="shared" si="25"/>
        <v>40.380000000000003</v>
      </c>
    </row>
    <row r="815" spans="1:12" s="2" customFormat="1" ht="60" customHeight="1">
      <c r="A815" s="8" t="s">
        <v>55</v>
      </c>
      <c r="B815" s="8"/>
      <c r="C815" s="27">
        <v>2088711224937</v>
      </c>
      <c r="D815" s="28" t="s">
        <v>508</v>
      </c>
      <c r="E815" s="28">
        <v>36</v>
      </c>
      <c r="F815" s="29" t="s">
        <v>856</v>
      </c>
      <c r="G815" s="10" t="s">
        <v>1344</v>
      </c>
      <c r="H815" s="29" t="s">
        <v>1060</v>
      </c>
      <c r="I815" s="30">
        <v>1</v>
      </c>
      <c r="J815" s="9">
        <v>105</v>
      </c>
      <c r="K815" s="16">
        <f t="shared" si="24"/>
        <v>40.380000000000003</v>
      </c>
      <c r="L815" s="16">
        <f t="shared" si="25"/>
        <v>40.380000000000003</v>
      </c>
    </row>
    <row r="816" spans="1:12" s="2" customFormat="1" ht="60" customHeight="1">
      <c r="A816" s="8"/>
      <c r="B816" s="10"/>
      <c r="C816" s="27">
        <v>2079106936979</v>
      </c>
      <c r="D816" s="28" t="s">
        <v>1305</v>
      </c>
      <c r="E816" s="28">
        <v>34</v>
      </c>
      <c r="F816" s="29" t="s">
        <v>861</v>
      </c>
      <c r="G816" s="10" t="s">
        <v>1344</v>
      </c>
      <c r="H816" s="29" t="s">
        <v>862</v>
      </c>
      <c r="I816" s="30">
        <v>1</v>
      </c>
      <c r="J816" s="9">
        <v>105</v>
      </c>
      <c r="K816" s="16">
        <f t="shared" si="24"/>
        <v>40.380000000000003</v>
      </c>
      <c r="L816" s="16">
        <f t="shared" si="25"/>
        <v>40.380000000000003</v>
      </c>
    </row>
    <row r="817" spans="1:12" s="2" customFormat="1" ht="60" customHeight="1">
      <c r="A817" s="8" t="s">
        <v>510</v>
      </c>
      <c r="B817" s="8"/>
      <c r="C817" s="27">
        <v>2039262818854</v>
      </c>
      <c r="D817" s="28" t="s">
        <v>509</v>
      </c>
      <c r="E817" s="28">
        <v>33</v>
      </c>
      <c r="F817" s="29" t="s">
        <v>861</v>
      </c>
      <c r="G817" s="10" t="s">
        <v>1344</v>
      </c>
      <c r="H817" s="29" t="s">
        <v>1126</v>
      </c>
      <c r="I817" s="30">
        <v>4</v>
      </c>
      <c r="J817" s="9">
        <v>105</v>
      </c>
      <c r="K817" s="16">
        <f t="shared" si="24"/>
        <v>40.380000000000003</v>
      </c>
      <c r="L817" s="16">
        <f t="shared" si="25"/>
        <v>161.52000000000001</v>
      </c>
    </row>
    <row r="818" spans="1:12" s="2" customFormat="1" ht="60" customHeight="1">
      <c r="A818" s="8" t="s">
        <v>510</v>
      </c>
      <c r="B818" s="8"/>
      <c r="C818" s="27">
        <v>2051139170605</v>
      </c>
      <c r="D818" s="28" t="s">
        <v>509</v>
      </c>
      <c r="E818" s="28">
        <v>32</v>
      </c>
      <c r="F818" s="29" t="s">
        <v>861</v>
      </c>
      <c r="G818" s="10" t="s">
        <v>1344</v>
      </c>
      <c r="H818" s="29" t="s">
        <v>1126</v>
      </c>
      <c r="I818" s="30">
        <v>6</v>
      </c>
      <c r="J818" s="9">
        <v>105</v>
      </c>
      <c r="K818" s="16">
        <f t="shared" si="24"/>
        <v>40.380000000000003</v>
      </c>
      <c r="L818" s="16">
        <f t="shared" si="25"/>
        <v>242.28000000000003</v>
      </c>
    </row>
    <row r="819" spans="1:12" s="2" customFormat="1" ht="60" customHeight="1">
      <c r="A819" s="8" t="s">
        <v>510</v>
      </c>
      <c r="B819" s="8"/>
      <c r="C819" s="27">
        <v>2095058377653</v>
      </c>
      <c r="D819" s="28" t="s">
        <v>509</v>
      </c>
      <c r="E819" s="28">
        <v>30</v>
      </c>
      <c r="F819" s="29" t="s">
        <v>861</v>
      </c>
      <c r="G819" s="10" t="s">
        <v>1344</v>
      </c>
      <c r="H819" s="29" t="s">
        <v>1126</v>
      </c>
      <c r="I819" s="30">
        <v>1</v>
      </c>
      <c r="J819" s="9">
        <v>105</v>
      </c>
      <c r="K819" s="16">
        <f t="shared" si="24"/>
        <v>40.380000000000003</v>
      </c>
      <c r="L819" s="16">
        <f t="shared" si="25"/>
        <v>40.380000000000003</v>
      </c>
    </row>
    <row r="820" spans="1:12" s="2" customFormat="1" ht="60" customHeight="1">
      <c r="A820" s="8" t="s">
        <v>510</v>
      </c>
      <c r="B820" s="8"/>
      <c r="C820" s="27">
        <v>2097842932703</v>
      </c>
      <c r="D820" s="28" t="s">
        <v>509</v>
      </c>
      <c r="E820" s="28">
        <v>34</v>
      </c>
      <c r="F820" s="29" t="s">
        <v>861</v>
      </c>
      <c r="G820" s="10" t="s">
        <v>1344</v>
      </c>
      <c r="H820" s="29" t="s">
        <v>1126</v>
      </c>
      <c r="I820" s="30">
        <v>3</v>
      </c>
      <c r="J820" s="9">
        <v>105</v>
      </c>
      <c r="K820" s="16">
        <f t="shared" si="24"/>
        <v>40.380000000000003</v>
      </c>
      <c r="L820" s="16">
        <f t="shared" si="25"/>
        <v>121.14000000000001</v>
      </c>
    </row>
    <row r="821" spans="1:12" s="2" customFormat="1" ht="60" customHeight="1">
      <c r="A821" s="8" t="s">
        <v>512</v>
      </c>
      <c r="B821" s="8"/>
      <c r="C821" s="27">
        <v>2017020821575</v>
      </c>
      <c r="D821" s="28" t="s">
        <v>511</v>
      </c>
      <c r="E821" s="28">
        <v>36</v>
      </c>
      <c r="F821" s="29" t="s">
        <v>861</v>
      </c>
      <c r="G821" s="10" t="s">
        <v>1344</v>
      </c>
      <c r="H821" s="29" t="s">
        <v>950</v>
      </c>
      <c r="I821" s="30">
        <v>1</v>
      </c>
      <c r="J821" s="9">
        <v>119</v>
      </c>
      <c r="K821" s="16">
        <f t="shared" si="24"/>
        <v>45.77</v>
      </c>
      <c r="L821" s="16">
        <f t="shared" si="25"/>
        <v>45.77</v>
      </c>
    </row>
    <row r="822" spans="1:12" s="2" customFormat="1" ht="60" customHeight="1">
      <c r="A822" s="8" t="s">
        <v>512</v>
      </c>
      <c r="B822" s="8"/>
      <c r="C822" s="27">
        <v>2021338506154</v>
      </c>
      <c r="D822" s="28" t="s">
        <v>511</v>
      </c>
      <c r="E822" s="28">
        <v>33</v>
      </c>
      <c r="F822" s="29" t="s">
        <v>861</v>
      </c>
      <c r="G822" s="10" t="s">
        <v>1344</v>
      </c>
      <c r="H822" s="29" t="s">
        <v>950</v>
      </c>
      <c r="I822" s="30">
        <v>1</v>
      </c>
      <c r="J822" s="9">
        <v>119</v>
      </c>
      <c r="K822" s="16">
        <f t="shared" si="24"/>
        <v>45.77</v>
      </c>
      <c r="L822" s="16">
        <f t="shared" si="25"/>
        <v>45.77</v>
      </c>
    </row>
    <row r="823" spans="1:12" s="2" customFormat="1" ht="60" customHeight="1">
      <c r="A823" s="8" t="s">
        <v>512</v>
      </c>
      <c r="B823" s="8"/>
      <c r="C823" s="27">
        <v>2033894407639</v>
      </c>
      <c r="D823" s="28" t="s">
        <v>511</v>
      </c>
      <c r="E823" s="28">
        <v>32</v>
      </c>
      <c r="F823" s="29" t="s">
        <v>861</v>
      </c>
      <c r="G823" s="10" t="s">
        <v>1344</v>
      </c>
      <c r="H823" s="29" t="s">
        <v>950</v>
      </c>
      <c r="I823" s="30">
        <v>1</v>
      </c>
      <c r="J823" s="9">
        <v>119</v>
      </c>
      <c r="K823" s="16">
        <f t="shared" si="24"/>
        <v>45.77</v>
      </c>
      <c r="L823" s="16">
        <f t="shared" si="25"/>
        <v>45.77</v>
      </c>
    </row>
    <row r="824" spans="1:12" s="2" customFormat="1" ht="60" customHeight="1">
      <c r="A824" s="8" t="s">
        <v>512</v>
      </c>
      <c r="B824" s="8"/>
      <c r="C824" s="27">
        <v>2074730503368</v>
      </c>
      <c r="D824" s="28" t="s">
        <v>511</v>
      </c>
      <c r="E824" s="28">
        <v>30</v>
      </c>
      <c r="F824" s="29" t="s">
        <v>861</v>
      </c>
      <c r="G824" s="10" t="s">
        <v>1344</v>
      </c>
      <c r="H824" s="29" t="s">
        <v>950</v>
      </c>
      <c r="I824" s="30">
        <v>2</v>
      </c>
      <c r="J824" s="9">
        <v>119</v>
      </c>
      <c r="K824" s="16">
        <f t="shared" si="24"/>
        <v>45.77</v>
      </c>
      <c r="L824" s="16">
        <f t="shared" si="25"/>
        <v>91.54</v>
      </c>
    </row>
    <row r="825" spans="1:12" s="2" customFormat="1" ht="60" customHeight="1">
      <c r="A825" s="8" t="s">
        <v>512</v>
      </c>
      <c r="B825" s="8"/>
      <c r="C825" s="27">
        <v>2078571852036</v>
      </c>
      <c r="D825" s="28" t="s">
        <v>511</v>
      </c>
      <c r="E825" s="28">
        <v>29</v>
      </c>
      <c r="F825" s="29" t="s">
        <v>861</v>
      </c>
      <c r="G825" s="10" t="s">
        <v>1344</v>
      </c>
      <c r="H825" s="29" t="s">
        <v>950</v>
      </c>
      <c r="I825" s="30">
        <v>1</v>
      </c>
      <c r="J825" s="9">
        <v>119</v>
      </c>
      <c r="K825" s="16">
        <f t="shared" si="24"/>
        <v>45.77</v>
      </c>
      <c r="L825" s="16">
        <f t="shared" si="25"/>
        <v>45.77</v>
      </c>
    </row>
    <row r="826" spans="1:12" s="2" customFormat="1" ht="60" customHeight="1">
      <c r="A826" s="8" t="s">
        <v>512</v>
      </c>
      <c r="B826" s="8"/>
      <c r="C826" s="27">
        <v>2078771445663</v>
      </c>
      <c r="D826" s="28" t="s">
        <v>511</v>
      </c>
      <c r="E826" s="28">
        <v>31</v>
      </c>
      <c r="F826" s="29" t="s">
        <v>861</v>
      </c>
      <c r="G826" s="10" t="s">
        <v>1344</v>
      </c>
      <c r="H826" s="29" t="s">
        <v>950</v>
      </c>
      <c r="I826" s="30">
        <v>1</v>
      </c>
      <c r="J826" s="9">
        <v>119</v>
      </c>
      <c r="K826" s="16">
        <f t="shared" si="24"/>
        <v>45.77</v>
      </c>
      <c r="L826" s="16">
        <f t="shared" si="25"/>
        <v>45.77</v>
      </c>
    </row>
    <row r="827" spans="1:12" s="2" customFormat="1" ht="60" customHeight="1">
      <c r="A827" s="8" t="s">
        <v>514</v>
      </c>
      <c r="B827" s="8"/>
      <c r="C827" s="27">
        <v>2010978940626</v>
      </c>
      <c r="D827" s="28" t="s">
        <v>513</v>
      </c>
      <c r="E827" s="28">
        <v>28</v>
      </c>
      <c r="F827" s="29" t="s">
        <v>861</v>
      </c>
      <c r="G827" s="10" t="s">
        <v>1344</v>
      </c>
      <c r="H827" s="29" t="s">
        <v>877</v>
      </c>
      <c r="I827" s="30">
        <v>1</v>
      </c>
      <c r="J827" s="9">
        <v>119</v>
      </c>
      <c r="K827" s="16">
        <f t="shared" si="24"/>
        <v>45.77</v>
      </c>
      <c r="L827" s="16">
        <f t="shared" si="25"/>
        <v>45.77</v>
      </c>
    </row>
    <row r="828" spans="1:12" s="2" customFormat="1" ht="60" customHeight="1">
      <c r="A828" s="8" t="s">
        <v>514</v>
      </c>
      <c r="B828" s="8"/>
      <c r="C828" s="27">
        <v>2017798560348</v>
      </c>
      <c r="D828" s="28" t="s">
        <v>513</v>
      </c>
      <c r="E828" s="28">
        <v>31</v>
      </c>
      <c r="F828" s="29" t="s">
        <v>861</v>
      </c>
      <c r="G828" s="10" t="s">
        <v>1344</v>
      </c>
      <c r="H828" s="29" t="s">
        <v>877</v>
      </c>
      <c r="I828" s="30">
        <v>2</v>
      </c>
      <c r="J828" s="9">
        <v>119</v>
      </c>
      <c r="K828" s="16">
        <f t="shared" si="24"/>
        <v>45.77</v>
      </c>
      <c r="L828" s="16">
        <f t="shared" si="25"/>
        <v>91.54</v>
      </c>
    </row>
    <row r="829" spans="1:12" s="2" customFormat="1" ht="60" customHeight="1">
      <c r="A829" s="8" t="s">
        <v>514</v>
      </c>
      <c r="B829" s="8"/>
      <c r="C829" s="27">
        <v>2019613711539</v>
      </c>
      <c r="D829" s="28" t="s">
        <v>513</v>
      </c>
      <c r="E829" s="28">
        <v>34</v>
      </c>
      <c r="F829" s="29" t="s">
        <v>861</v>
      </c>
      <c r="G829" s="10" t="s">
        <v>1344</v>
      </c>
      <c r="H829" s="29" t="s">
        <v>877</v>
      </c>
      <c r="I829" s="30">
        <v>1</v>
      </c>
      <c r="J829" s="9">
        <v>119</v>
      </c>
      <c r="K829" s="16">
        <f t="shared" si="24"/>
        <v>45.77</v>
      </c>
      <c r="L829" s="16">
        <f t="shared" si="25"/>
        <v>45.77</v>
      </c>
    </row>
    <row r="830" spans="1:12" s="2" customFormat="1" ht="60" customHeight="1">
      <c r="A830" s="8" t="s">
        <v>514</v>
      </c>
      <c r="B830" s="8"/>
      <c r="C830" s="27">
        <v>2021791122151</v>
      </c>
      <c r="D830" s="28" t="s">
        <v>513</v>
      </c>
      <c r="E830" s="28">
        <v>29</v>
      </c>
      <c r="F830" s="29" t="s">
        <v>861</v>
      </c>
      <c r="G830" s="10" t="s">
        <v>1344</v>
      </c>
      <c r="H830" s="29" t="s">
        <v>877</v>
      </c>
      <c r="I830" s="30">
        <v>1</v>
      </c>
      <c r="J830" s="9">
        <v>119</v>
      </c>
      <c r="K830" s="16">
        <f t="shared" si="24"/>
        <v>45.77</v>
      </c>
      <c r="L830" s="16">
        <f t="shared" si="25"/>
        <v>45.77</v>
      </c>
    </row>
    <row r="831" spans="1:12" s="2" customFormat="1" ht="60" customHeight="1">
      <c r="A831" s="8" t="s">
        <v>514</v>
      </c>
      <c r="B831" s="8"/>
      <c r="C831" s="27">
        <v>2056178158843</v>
      </c>
      <c r="D831" s="28" t="s">
        <v>513</v>
      </c>
      <c r="E831" s="28">
        <v>30</v>
      </c>
      <c r="F831" s="29" t="s">
        <v>861</v>
      </c>
      <c r="G831" s="10" t="s">
        <v>1344</v>
      </c>
      <c r="H831" s="29" t="s">
        <v>877</v>
      </c>
      <c r="I831" s="30">
        <v>2</v>
      </c>
      <c r="J831" s="9">
        <v>119</v>
      </c>
      <c r="K831" s="16">
        <f t="shared" si="24"/>
        <v>45.77</v>
      </c>
      <c r="L831" s="16">
        <f t="shared" si="25"/>
        <v>91.54</v>
      </c>
    </row>
    <row r="832" spans="1:12" s="2" customFormat="1" ht="60" customHeight="1">
      <c r="A832" s="8" t="s">
        <v>514</v>
      </c>
      <c r="B832" s="8"/>
      <c r="C832" s="27">
        <v>2068859599470</v>
      </c>
      <c r="D832" s="28" t="s">
        <v>513</v>
      </c>
      <c r="E832" s="28">
        <v>36</v>
      </c>
      <c r="F832" s="29" t="s">
        <v>861</v>
      </c>
      <c r="G832" s="10" t="s">
        <v>1344</v>
      </c>
      <c r="H832" s="29" t="s">
        <v>877</v>
      </c>
      <c r="I832" s="30">
        <v>1</v>
      </c>
      <c r="J832" s="9">
        <v>119</v>
      </c>
      <c r="K832" s="16">
        <f t="shared" si="24"/>
        <v>45.77</v>
      </c>
      <c r="L832" s="16">
        <f t="shared" si="25"/>
        <v>45.77</v>
      </c>
    </row>
    <row r="833" spans="1:12" s="2" customFormat="1" ht="60" customHeight="1">
      <c r="A833" s="8" t="s">
        <v>514</v>
      </c>
      <c r="B833" s="8"/>
      <c r="C833" s="27">
        <v>2091239764373</v>
      </c>
      <c r="D833" s="28" t="s">
        <v>513</v>
      </c>
      <c r="E833" s="28">
        <v>32</v>
      </c>
      <c r="F833" s="29" t="s">
        <v>861</v>
      </c>
      <c r="G833" s="10" t="s">
        <v>1344</v>
      </c>
      <c r="H833" s="29" t="s">
        <v>877</v>
      </c>
      <c r="I833" s="30">
        <v>1</v>
      </c>
      <c r="J833" s="9">
        <v>119</v>
      </c>
      <c r="K833" s="16">
        <f t="shared" si="24"/>
        <v>45.77</v>
      </c>
      <c r="L833" s="16">
        <f t="shared" si="25"/>
        <v>45.77</v>
      </c>
    </row>
    <row r="834" spans="1:12" s="2" customFormat="1" ht="60" customHeight="1">
      <c r="A834" s="8" t="s">
        <v>488</v>
      </c>
      <c r="B834" s="8"/>
      <c r="C834" s="27">
        <v>2035513865844</v>
      </c>
      <c r="D834" s="28" t="s">
        <v>515</v>
      </c>
      <c r="E834" s="28">
        <v>34</v>
      </c>
      <c r="F834" s="29" t="s">
        <v>861</v>
      </c>
      <c r="G834" s="10" t="s">
        <v>1344</v>
      </c>
      <c r="H834" s="29" t="s">
        <v>1097</v>
      </c>
      <c r="I834" s="30">
        <v>1</v>
      </c>
      <c r="J834" s="9">
        <v>105</v>
      </c>
      <c r="K834" s="16">
        <f t="shared" si="24"/>
        <v>40.380000000000003</v>
      </c>
      <c r="L834" s="16">
        <f t="shared" si="25"/>
        <v>40.380000000000003</v>
      </c>
    </row>
    <row r="835" spans="1:12" s="2" customFormat="1" ht="60" customHeight="1">
      <c r="A835" s="8" t="s">
        <v>488</v>
      </c>
      <c r="B835" s="8"/>
      <c r="C835" s="27">
        <v>2063694945659</v>
      </c>
      <c r="D835" s="28" t="s">
        <v>515</v>
      </c>
      <c r="E835" s="28">
        <v>30</v>
      </c>
      <c r="F835" s="29" t="s">
        <v>861</v>
      </c>
      <c r="G835" s="10" t="s">
        <v>1344</v>
      </c>
      <c r="H835" s="29" t="s">
        <v>1097</v>
      </c>
      <c r="I835" s="30">
        <v>2</v>
      </c>
      <c r="J835" s="9">
        <v>105</v>
      </c>
      <c r="K835" s="16">
        <f t="shared" si="24"/>
        <v>40.380000000000003</v>
      </c>
      <c r="L835" s="16">
        <f t="shared" si="25"/>
        <v>80.760000000000005</v>
      </c>
    </row>
    <row r="836" spans="1:12" s="2" customFormat="1" ht="60" customHeight="1">
      <c r="A836" s="8" t="s">
        <v>488</v>
      </c>
      <c r="B836" s="8"/>
      <c r="C836" s="27">
        <v>2087300317548</v>
      </c>
      <c r="D836" s="28" t="s">
        <v>515</v>
      </c>
      <c r="E836" s="28">
        <v>31</v>
      </c>
      <c r="F836" s="29" t="s">
        <v>861</v>
      </c>
      <c r="G836" s="10" t="s">
        <v>1344</v>
      </c>
      <c r="H836" s="29" t="s">
        <v>1097</v>
      </c>
      <c r="I836" s="30">
        <v>1</v>
      </c>
      <c r="J836" s="9">
        <v>105</v>
      </c>
      <c r="K836" s="16">
        <f t="shared" si="24"/>
        <v>40.380000000000003</v>
      </c>
      <c r="L836" s="16">
        <f t="shared" si="25"/>
        <v>40.380000000000003</v>
      </c>
    </row>
    <row r="837" spans="1:12" s="2" customFormat="1" ht="60" customHeight="1">
      <c r="A837" s="8"/>
      <c r="B837" s="10"/>
      <c r="C837" s="27">
        <v>2054575161565</v>
      </c>
      <c r="D837" s="28" t="s">
        <v>516</v>
      </c>
      <c r="E837" s="28">
        <v>31</v>
      </c>
      <c r="F837" s="29" t="s">
        <v>861</v>
      </c>
      <c r="G837" s="10" t="s">
        <v>1344</v>
      </c>
      <c r="H837" s="29" t="s">
        <v>1189</v>
      </c>
      <c r="I837" s="30">
        <v>2</v>
      </c>
      <c r="J837" s="9">
        <v>105</v>
      </c>
      <c r="K837" s="16">
        <f t="shared" ref="K837:K895" si="26">ROUND(J837/2.6,2)</f>
        <v>40.380000000000003</v>
      </c>
      <c r="L837" s="16">
        <f t="shared" ref="L837:L895" si="27">I837*K837</f>
        <v>80.760000000000005</v>
      </c>
    </row>
    <row r="838" spans="1:12" s="2" customFormat="1" ht="60" customHeight="1">
      <c r="A838" s="8" t="s">
        <v>488</v>
      </c>
      <c r="B838" s="8"/>
      <c r="C838" s="27">
        <v>2080701979988</v>
      </c>
      <c r="D838" s="28" t="s">
        <v>516</v>
      </c>
      <c r="E838" s="28">
        <v>28</v>
      </c>
      <c r="F838" s="29" t="s">
        <v>861</v>
      </c>
      <c r="G838" s="10" t="s">
        <v>1344</v>
      </c>
      <c r="H838" s="29" t="s">
        <v>1189</v>
      </c>
      <c r="I838" s="30">
        <v>2</v>
      </c>
      <c r="J838" s="9">
        <v>105</v>
      </c>
      <c r="K838" s="16">
        <f t="shared" si="26"/>
        <v>40.380000000000003</v>
      </c>
      <c r="L838" s="16">
        <f t="shared" si="27"/>
        <v>80.760000000000005</v>
      </c>
    </row>
    <row r="839" spans="1:12" s="2" customFormat="1" ht="60" customHeight="1">
      <c r="A839" s="8" t="s">
        <v>488</v>
      </c>
      <c r="B839" s="8"/>
      <c r="C839" s="27">
        <v>2082118545510</v>
      </c>
      <c r="D839" s="28" t="s">
        <v>516</v>
      </c>
      <c r="E839" s="28">
        <v>36</v>
      </c>
      <c r="F839" s="29" t="s">
        <v>861</v>
      </c>
      <c r="G839" s="10" t="s">
        <v>1344</v>
      </c>
      <c r="H839" s="29" t="s">
        <v>1189</v>
      </c>
      <c r="I839" s="30">
        <v>1</v>
      </c>
      <c r="J839" s="9">
        <v>105</v>
      </c>
      <c r="K839" s="16">
        <f t="shared" si="26"/>
        <v>40.380000000000003</v>
      </c>
      <c r="L839" s="16">
        <f t="shared" si="27"/>
        <v>40.380000000000003</v>
      </c>
    </row>
    <row r="840" spans="1:12" s="2" customFormat="1" ht="60" customHeight="1">
      <c r="A840" s="8" t="s">
        <v>488</v>
      </c>
      <c r="B840" s="8"/>
      <c r="C840" s="27">
        <v>2089289583136</v>
      </c>
      <c r="D840" s="28" t="s">
        <v>516</v>
      </c>
      <c r="E840" s="28">
        <v>29</v>
      </c>
      <c r="F840" s="29" t="s">
        <v>861</v>
      </c>
      <c r="G840" s="10" t="s">
        <v>1344</v>
      </c>
      <c r="H840" s="29" t="s">
        <v>1189</v>
      </c>
      <c r="I840" s="30">
        <v>1</v>
      </c>
      <c r="J840" s="9">
        <v>105</v>
      </c>
      <c r="K840" s="16">
        <f t="shared" si="26"/>
        <v>40.380000000000003</v>
      </c>
      <c r="L840" s="16">
        <f t="shared" si="27"/>
        <v>40.380000000000003</v>
      </c>
    </row>
    <row r="841" spans="1:12" s="2" customFormat="1" ht="60" customHeight="1">
      <c r="A841" s="8"/>
      <c r="B841" s="10"/>
      <c r="C841" s="27">
        <v>2025759560443</v>
      </c>
      <c r="D841" s="28" t="s">
        <v>1306</v>
      </c>
      <c r="E841" s="28" t="s">
        <v>9</v>
      </c>
      <c r="F841" s="29" t="s">
        <v>932</v>
      </c>
      <c r="G841" s="10" t="s">
        <v>1344</v>
      </c>
      <c r="H841" s="29" t="s">
        <v>1033</v>
      </c>
      <c r="I841" s="30">
        <v>1</v>
      </c>
      <c r="J841" s="9">
        <v>65</v>
      </c>
      <c r="K841" s="16">
        <f t="shared" si="26"/>
        <v>25</v>
      </c>
      <c r="L841" s="16">
        <f t="shared" si="27"/>
        <v>25</v>
      </c>
    </row>
    <row r="842" spans="1:12" s="2" customFormat="1" ht="60" customHeight="1">
      <c r="A842" s="8" t="s">
        <v>335</v>
      </c>
      <c r="B842" s="8"/>
      <c r="C842" s="27">
        <v>2034314804335</v>
      </c>
      <c r="D842" s="28" t="s">
        <v>517</v>
      </c>
      <c r="E842" s="28" t="s">
        <v>277</v>
      </c>
      <c r="F842" s="29" t="s">
        <v>854</v>
      </c>
      <c r="G842" s="10" t="s">
        <v>1344</v>
      </c>
      <c r="H842" s="29" t="s">
        <v>1090</v>
      </c>
      <c r="I842" s="30">
        <v>1</v>
      </c>
      <c r="J842" s="9">
        <v>74</v>
      </c>
      <c r="K842" s="16">
        <f t="shared" si="26"/>
        <v>28.46</v>
      </c>
      <c r="L842" s="16">
        <f t="shared" si="27"/>
        <v>28.46</v>
      </c>
    </row>
    <row r="843" spans="1:12" s="2" customFormat="1" ht="60" customHeight="1">
      <c r="A843" s="8" t="s">
        <v>335</v>
      </c>
      <c r="B843" s="8"/>
      <c r="C843" s="27">
        <v>2040936935692</v>
      </c>
      <c r="D843" s="28" t="s">
        <v>517</v>
      </c>
      <c r="E843" s="28" t="s">
        <v>9</v>
      </c>
      <c r="F843" s="29" t="s">
        <v>854</v>
      </c>
      <c r="G843" s="10" t="s">
        <v>1344</v>
      </c>
      <c r="H843" s="29" t="s">
        <v>1090</v>
      </c>
      <c r="I843" s="30">
        <v>2</v>
      </c>
      <c r="J843" s="9">
        <v>74</v>
      </c>
      <c r="K843" s="16">
        <f t="shared" si="26"/>
        <v>28.46</v>
      </c>
      <c r="L843" s="16">
        <f t="shared" si="27"/>
        <v>56.92</v>
      </c>
    </row>
    <row r="844" spans="1:12" s="2" customFormat="1" ht="60" customHeight="1">
      <c r="A844" s="8"/>
      <c r="B844" s="10"/>
      <c r="C844" s="27">
        <v>2066803812989</v>
      </c>
      <c r="D844" s="28" t="s">
        <v>1307</v>
      </c>
      <c r="E844" s="28" t="s">
        <v>9</v>
      </c>
      <c r="F844" s="29" t="s">
        <v>854</v>
      </c>
      <c r="G844" s="10" t="s">
        <v>1344</v>
      </c>
      <c r="H844" s="29" t="s">
        <v>1227</v>
      </c>
      <c r="I844" s="30">
        <v>1</v>
      </c>
      <c r="J844" s="9">
        <v>81</v>
      </c>
      <c r="K844" s="16">
        <f t="shared" si="26"/>
        <v>31.15</v>
      </c>
      <c r="L844" s="16">
        <f t="shared" si="27"/>
        <v>31.15</v>
      </c>
    </row>
    <row r="845" spans="1:12" s="2" customFormat="1" ht="60" customHeight="1">
      <c r="A845" s="8" t="s">
        <v>72</v>
      </c>
      <c r="B845" s="8"/>
      <c r="C845" s="27">
        <v>2010245822617</v>
      </c>
      <c r="D845" s="28" t="s">
        <v>518</v>
      </c>
      <c r="E845" s="28" t="s">
        <v>6</v>
      </c>
      <c r="F845" s="29" t="s">
        <v>859</v>
      </c>
      <c r="G845" s="10" t="s">
        <v>1344</v>
      </c>
      <c r="H845" s="29" t="s">
        <v>860</v>
      </c>
      <c r="I845" s="30">
        <v>1</v>
      </c>
      <c r="J845" s="9">
        <v>95</v>
      </c>
      <c r="K845" s="16">
        <f t="shared" si="26"/>
        <v>36.54</v>
      </c>
      <c r="L845" s="16">
        <f t="shared" si="27"/>
        <v>36.54</v>
      </c>
    </row>
    <row r="846" spans="1:12" s="2" customFormat="1" ht="60" customHeight="1">
      <c r="A846" s="8" t="s">
        <v>72</v>
      </c>
      <c r="B846" s="8"/>
      <c r="C846" s="27">
        <v>2035622778080</v>
      </c>
      <c r="D846" s="28" t="s">
        <v>518</v>
      </c>
      <c r="E846" s="28" t="s">
        <v>2</v>
      </c>
      <c r="F846" s="29" t="s">
        <v>859</v>
      </c>
      <c r="G846" s="10" t="s">
        <v>1344</v>
      </c>
      <c r="H846" s="29" t="s">
        <v>860</v>
      </c>
      <c r="I846" s="30">
        <v>1</v>
      </c>
      <c r="J846" s="9">
        <v>95</v>
      </c>
      <c r="K846" s="16">
        <f t="shared" si="26"/>
        <v>36.54</v>
      </c>
      <c r="L846" s="16">
        <f t="shared" si="27"/>
        <v>36.54</v>
      </c>
    </row>
    <row r="847" spans="1:12" s="2" customFormat="1" ht="60" customHeight="1">
      <c r="A847" s="8" t="s">
        <v>72</v>
      </c>
      <c r="B847" s="8"/>
      <c r="C847" s="27">
        <v>2090532499135</v>
      </c>
      <c r="D847" s="28" t="s">
        <v>518</v>
      </c>
      <c r="E847" s="28" t="s">
        <v>9</v>
      </c>
      <c r="F847" s="29" t="s">
        <v>859</v>
      </c>
      <c r="G847" s="10" t="s">
        <v>1344</v>
      </c>
      <c r="H847" s="29" t="s">
        <v>860</v>
      </c>
      <c r="I847" s="30">
        <v>1</v>
      </c>
      <c r="J847" s="9">
        <v>95</v>
      </c>
      <c r="K847" s="16">
        <f t="shared" si="26"/>
        <v>36.54</v>
      </c>
      <c r="L847" s="16">
        <f t="shared" si="27"/>
        <v>36.54</v>
      </c>
    </row>
    <row r="848" spans="1:12" s="2" customFormat="1" ht="60" customHeight="1">
      <c r="A848" s="8" t="s">
        <v>359</v>
      </c>
      <c r="B848" s="8"/>
      <c r="C848" s="27">
        <v>2069013255539</v>
      </c>
      <c r="D848" s="28" t="s">
        <v>519</v>
      </c>
      <c r="E848" s="28" t="s">
        <v>9</v>
      </c>
      <c r="F848" s="29" t="s">
        <v>878</v>
      </c>
      <c r="G848" s="10" t="s">
        <v>1344</v>
      </c>
      <c r="H848" s="29" t="s">
        <v>879</v>
      </c>
      <c r="I848" s="30">
        <v>1</v>
      </c>
      <c r="J848" s="9">
        <v>157</v>
      </c>
      <c r="K848" s="16">
        <f t="shared" si="26"/>
        <v>60.38</v>
      </c>
      <c r="L848" s="16">
        <f t="shared" si="27"/>
        <v>60.38</v>
      </c>
    </row>
    <row r="849" spans="1:12" s="2" customFormat="1" ht="60" customHeight="1">
      <c r="A849" s="8" t="s">
        <v>521</v>
      </c>
      <c r="B849" s="8"/>
      <c r="C849" s="27">
        <v>2067855802461</v>
      </c>
      <c r="D849" s="28" t="s">
        <v>520</v>
      </c>
      <c r="E849" s="28" t="s">
        <v>9</v>
      </c>
      <c r="F849" s="29" t="s">
        <v>932</v>
      </c>
      <c r="G849" s="10" t="s">
        <v>1344</v>
      </c>
      <c r="H849" s="29" t="s">
        <v>1033</v>
      </c>
      <c r="I849" s="30">
        <v>1</v>
      </c>
      <c r="J849" s="9">
        <v>63</v>
      </c>
      <c r="K849" s="16">
        <f t="shared" si="26"/>
        <v>24.23</v>
      </c>
      <c r="L849" s="16">
        <f t="shared" si="27"/>
        <v>24.23</v>
      </c>
    </row>
    <row r="850" spans="1:12" s="2" customFormat="1" ht="60" customHeight="1">
      <c r="A850" s="8" t="s">
        <v>432</v>
      </c>
      <c r="B850" s="8"/>
      <c r="C850" s="27">
        <v>2077707623571</v>
      </c>
      <c r="D850" s="28" t="s">
        <v>522</v>
      </c>
      <c r="E850" s="28">
        <v>31</v>
      </c>
      <c r="F850" s="29" t="s">
        <v>856</v>
      </c>
      <c r="G850" s="10" t="s">
        <v>1344</v>
      </c>
      <c r="H850" s="29" t="s">
        <v>1255</v>
      </c>
      <c r="I850" s="30">
        <v>1</v>
      </c>
      <c r="J850" s="9">
        <v>120</v>
      </c>
      <c r="K850" s="16">
        <f t="shared" si="26"/>
        <v>46.15</v>
      </c>
      <c r="L850" s="16">
        <f t="shared" si="27"/>
        <v>46.15</v>
      </c>
    </row>
    <row r="851" spans="1:12" s="2" customFormat="1" ht="60" customHeight="1">
      <c r="A851" s="8" t="s">
        <v>432</v>
      </c>
      <c r="B851" s="8"/>
      <c r="C851" s="27">
        <v>2081218653682</v>
      </c>
      <c r="D851" s="28" t="s">
        <v>522</v>
      </c>
      <c r="E851" s="28">
        <v>30</v>
      </c>
      <c r="F851" s="29" t="s">
        <v>856</v>
      </c>
      <c r="G851" s="10" t="s">
        <v>1344</v>
      </c>
      <c r="H851" s="29" t="s">
        <v>1255</v>
      </c>
      <c r="I851" s="30">
        <v>1</v>
      </c>
      <c r="J851" s="9">
        <v>120</v>
      </c>
      <c r="K851" s="16">
        <f t="shared" si="26"/>
        <v>46.15</v>
      </c>
      <c r="L851" s="16">
        <f t="shared" si="27"/>
        <v>46.15</v>
      </c>
    </row>
    <row r="852" spans="1:12" s="2" customFormat="1" ht="60" customHeight="1">
      <c r="A852" s="8" t="s">
        <v>344</v>
      </c>
      <c r="B852" s="8"/>
      <c r="C852" s="27">
        <v>2068434128088</v>
      </c>
      <c r="D852" s="28" t="s">
        <v>523</v>
      </c>
      <c r="E852" s="28">
        <v>31</v>
      </c>
      <c r="F852" s="29" t="s">
        <v>861</v>
      </c>
      <c r="G852" s="10" t="s">
        <v>1344</v>
      </c>
      <c r="H852" s="29" t="s">
        <v>956</v>
      </c>
      <c r="I852" s="30">
        <v>1</v>
      </c>
      <c r="J852" s="9">
        <v>110</v>
      </c>
      <c r="K852" s="16">
        <f t="shared" si="26"/>
        <v>42.31</v>
      </c>
      <c r="L852" s="16">
        <f t="shared" si="27"/>
        <v>42.31</v>
      </c>
    </row>
    <row r="853" spans="1:12" s="2" customFormat="1" ht="60" customHeight="1">
      <c r="A853" s="8" t="s">
        <v>344</v>
      </c>
      <c r="B853" s="8"/>
      <c r="C853" s="27">
        <v>2069715650274</v>
      </c>
      <c r="D853" s="28" t="s">
        <v>523</v>
      </c>
      <c r="E853" s="28">
        <v>28</v>
      </c>
      <c r="F853" s="29" t="s">
        <v>861</v>
      </c>
      <c r="G853" s="10" t="s">
        <v>1344</v>
      </c>
      <c r="H853" s="29" t="s">
        <v>956</v>
      </c>
      <c r="I853" s="30">
        <v>1</v>
      </c>
      <c r="J853" s="9">
        <v>110</v>
      </c>
      <c r="K853" s="16">
        <f t="shared" si="26"/>
        <v>42.31</v>
      </c>
      <c r="L853" s="16">
        <f t="shared" si="27"/>
        <v>42.31</v>
      </c>
    </row>
    <row r="854" spans="1:12" s="2" customFormat="1" ht="60" customHeight="1">
      <c r="A854" s="8" t="s">
        <v>344</v>
      </c>
      <c r="B854" s="8"/>
      <c r="C854" s="27">
        <v>2092942711005</v>
      </c>
      <c r="D854" s="28" t="s">
        <v>523</v>
      </c>
      <c r="E854" s="28">
        <v>30</v>
      </c>
      <c r="F854" s="29" t="s">
        <v>861</v>
      </c>
      <c r="G854" s="10" t="s">
        <v>1344</v>
      </c>
      <c r="H854" s="29" t="s">
        <v>956</v>
      </c>
      <c r="I854" s="30">
        <v>2</v>
      </c>
      <c r="J854" s="9">
        <v>110</v>
      </c>
      <c r="K854" s="16">
        <f t="shared" si="26"/>
        <v>42.31</v>
      </c>
      <c r="L854" s="16">
        <f t="shared" si="27"/>
        <v>84.62</v>
      </c>
    </row>
    <row r="855" spans="1:12" s="2" customFormat="1" ht="60" customHeight="1">
      <c r="A855" s="8" t="s">
        <v>72</v>
      </c>
      <c r="B855" s="8"/>
      <c r="C855" s="27">
        <v>2027547751071</v>
      </c>
      <c r="D855" s="28" t="s">
        <v>524</v>
      </c>
      <c r="E855" s="28" t="s">
        <v>6</v>
      </c>
      <c r="F855" s="29" t="s">
        <v>872</v>
      </c>
      <c r="G855" s="10" t="s">
        <v>1344</v>
      </c>
      <c r="H855" s="29" t="s">
        <v>1047</v>
      </c>
      <c r="I855" s="30">
        <v>3</v>
      </c>
      <c r="J855" s="9">
        <v>48</v>
      </c>
      <c r="K855" s="16">
        <f t="shared" si="26"/>
        <v>18.46</v>
      </c>
      <c r="L855" s="16">
        <f t="shared" si="27"/>
        <v>55.38</v>
      </c>
    </row>
    <row r="856" spans="1:12" s="2" customFormat="1" ht="60" customHeight="1">
      <c r="A856" s="8" t="s">
        <v>526</v>
      </c>
      <c r="B856" s="8"/>
      <c r="C856" s="27">
        <v>2032952838842</v>
      </c>
      <c r="D856" s="28" t="s">
        <v>525</v>
      </c>
      <c r="E856" s="28" t="s">
        <v>2</v>
      </c>
      <c r="F856" s="29" t="s">
        <v>878</v>
      </c>
      <c r="G856" s="10" t="s">
        <v>1344</v>
      </c>
      <c r="H856" s="29" t="s">
        <v>1080</v>
      </c>
      <c r="I856" s="30">
        <v>3</v>
      </c>
      <c r="J856" s="9">
        <v>417</v>
      </c>
      <c r="K856" s="16">
        <f t="shared" si="26"/>
        <v>160.38</v>
      </c>
      <c r="L856" s="16">
        <f t="shared" si="27"/>
        <v>481.14</v>
      </c>
    </row>
    <row r="857" spans="1:12" s="2" customFormat="1" ht="60" customHeight="1">
      <c r="A857" s="8" t="s">
        <v>408</v>
      </c>
      <c r="B857" s="8"/>
      <c r="C857" s="27">
        <v>2074730152023</v>
      </c>
      <c r="D857" s="28" t="s">
        <v>527</v>
      </c>
      <c r="E857" s="28">
        <v>31</v>
      </c>
      <c r="F857" s="29" t="s">
        <v>856</v>
      </c>
      <c r="G857" s="10" t="s">
        <v>1344</v>
      </c>
      <c r="H857" s="29" t="s">
        <v>1113</v>
      </c>
      <c r="I857" s="30">
        <v>8</v>
      </c>
      <c r="J857" s="9">
        <v>142</v>
      </c>
      <c r="K857" s="16">
        <f t="shared" si="26"/>
        <v>54.62</v>
      </c>
      <c r="L857" s="16">
        <f t="shared" si="27"/>
        <v>436.96</v>
      </c>
    </row>
    <row r="858" spans="1:12" s="2" customFormat="1" ht="60" customHeight="1">
      <c r="A858" s="8" t="s">
        <v>249</v>
      </c>
      <c r="B858" s="8"/>
      <c r="C858" s="27">
        <v>2049511220710</v>
      </c>
      <c r="D858" s="28" t="s">
        <v>528</v>
      </c>
      <c r="E858" s="28">
        <v>30</v>
      </c>
      <c r="F858" s="29" t="s">
        <v>856</v>
      </c>
      <c r="G858" s="10" t="s">
        <v>1344</v>
      </c>
      <c r="H858" s="29" t="s">
        <v>1167</v>
      </c>
      <c r="I858" s="30">
        <v>15</v>
      </c>
      <c r="J858" s="9">
        <v>202</v>
      </c>
      <c r="K858" s="16">
        <f t="shared" si="26"/>
        <v>77.69</v>
      </c>
      <c r="L858" s="16">
        <f t="shared" si="27"/>
        <v>1165.3499999999999</v>
      </c>
    </row>
    <row r="859" spans="1:12" s="2" customFormat="1" ht="60" customHeight="1">
      <c r="A859" s="8" t="s">
        <v>199</v>
      </c>
      <c r="B859" s="8"/>
      <c r="C859" s="27">
        <v>2074015597068</v>
      </c>
      <c r="D859" s="28" t="s">
        <v>529</v>
      </c>
      <c r="E859" s="28">
        <v>28</v>
      </c>
      <c r="F859" s="29" t="s">
        <v>861</v>
      </c>
      <c r="G859" s="10" t="s">
        <v>1344</v>
      </c>
      <c r="H859" s="29" t="s">
        <v>1245</v>
      </c>
      <c r="I859" s="30">
        <v>4</v>
      </c>
      <c r="J859" s="9">
        <v>178</v>
      </c>
      <c r="K859" s="16">
        <f t="shared" si="26"/>
        <v>68.459999999999994</v>
      </c>
      <c r="L859" s="16">
        <f t="shared" si="27"/>
        <v>273.83999999999997</v>
      </c>
    </row>
    <row r="860" spans="1:12" s="2" customFormat="1" ht="60" customHeight="1">
      <c r="A860" s="8" t="s">
        <v>236</v>
      </c>
      <c r="B860" s="8"/>
      <c r="C860" s="27">
        <v>2027307875726</v>
      </c>
      <c r="D860" s="28" t="s">
        <v>530</v>
      </c>
      <c r="E860" s="28">
        <v>30</v>
      </c>
      <c r="F860" s="29" t="s">
        <v>856</v>
      </c>
      <c r="G860" s="10" t="s">
        <v>1344</v>
      </c>
      <c r="H860" s="29" t="s">
        <v>1043</v>
      </c>
      <c r="I860" s="30">
        <v>1</v>
      </c>
      <c r="J860" s="9">
        <v>178</v>
      </c>
      <c r="K860" s="16">
        <f t="shared" si="26"/>
        <v>68.459999999999994</v>
      </c>
      <c r="L860" s="16">
        <f t="shared" si="27"/>
        <v>68.459999999999994</v>
      </c>
    </row>
    <row r="861" spans="1:12" s="2" customFormat="1" ht="60" customHeight="1">
      <c r="A861" s="8" t="s">
        <v>236</v>
      </c>
      <c r="B861" s="8"/>
      <c r="C861" s="27">
        <v>2045261519517</v>
      </c>
      <c r="D861" s="28" t="s">
        <v>530</v>
      </c>
      <c r="E861" s="28">
        <v>31</v>
      </c>
      <c r="F861" s="29" t="s">
        <v>856</v>
      </c>
      <c r="G861" s="10" t="s">
        <v>1344</v>
      </c>
      <c r="H861" s="29" t="s">
        <v>1043</v>
      </c>
      <c r="I861" s="30">
        <v>2</v>
      </c>
      <c r="J861" s="9">
        <v>178</v>
      </c>
      <c r="K861" s="16">
        <f t="shared" si="26"/>
        <v>68.459999999999994</v>
      </c>
      <c r="L861" s="16">
        <f t="shared" si="27"/>
        <v>136.91999999999999</v>
      </c>
    </row>
    <row r="862" spans="1:12" s="2" customFormat="1" ht="60" customHeight="1">
      <c r="A862" s="8" t="s">
        <v>532</v>
      </c>
      <c r="B862" s="8"/>
      <c r="C862" s="27">
        <v>2029535642033</v>
      </c>
      <c r="D862" s="28" t="s">
        <v>531</v>
      </c>
      <c r="E862" s="28">
        <v>31</v>
      </c>
      <c r="F862" s="29" t="s">
        <v>856</v>
      </c>
      <c r="G862" s="10" t="s">
        <v>1344</v>
      </c>
      <c r="H862" s="29" t="s">
        <v>1066</v>
      </c>
      <c r="I862" s="30">
        <v>2</v>
      </c>
      <c r="J862" s="9">
        <v>118</v>
      </c>
      <c r="K862" s="16">
        <f t="shared" si="26"/>
        <v>45.38</v>
      </c>
      <c r="L862" s="16">
        <f t="shared" si="27"/>
        <v>90.76</v>
      </c>
    </row>
    <row r="863" spans="1:12" s="2" customFormat="1" ht="60" customHeight="1">
      <c r="A863" s="8" t="s">
        <v>59</v>
      </c>
      <c r="B863" s="8"/>
      <c r="C863" s="27">
        <v>2028342695959</v>
      </c>
      <c r="D863" s="28" t="s">
        <v>533</v>
      </c>
      <c r="E863" s="28">
        <v>29</v>
      </c>
      <c r="F863" s="29" t="s">
        <v>861</v>
      </c>
      <c r="G863" s="10" t="s">
        <v>1344</v>
      </c>
      <c r="H863" s="29" t="s">
        <v>1054</v>
      </c>
      <c r="I863" s="30">
        <v>1</v>
      </c>
      <c r="J863" s="9">
        <v>142</v>
      </c>
      <c r="K863" s="16">
        <f t="shared" si="26"/>
        <v>54.62</v>
      </c>
      <c r="L863" s="16">
        <f t="shared" si="27"/>
        <v>54.62</v>
      </c>
    </row>
    <row r="864" spans="1:12" s="2" customFormat="1" ht="60" customHeight="1">
      <c r="A864" s="8" t="s">
        <v>535</v>
      </c>
      <c r="B864" s="8"/>
      <c r="C864" s="27">
        <v>2025649730994</v>
      </c>
      <c r="D864" s="28" t="s">
        <v>534</v>
      </c>
      <c r="E864" s="28">
        <v>28</v>
      </c>
      <c r="F864" s="29" t="s">
        <v>856</v>
      </c>
      <c r="G864" s="10" t="s">
        <v>1344</v>
      </c>
      <c r="H864" s="29" t="s">
        <v>1031</v>
      </c>
      <c r="I864" s="30">
        <v>1</v>
      </c>
      <c r="J864" s="9">
        <v>118</v>
      </c>
      <c r="K864" s="16">
        <f t="shared" si="26"/>
        <v>45.38</v>
      </c>
      <c r="L864" s="16">
        <f t="shared" si="27"/>
        <v>45.38</v>
      </c>
    </row>
    <row r="865" spans="1:12" s="2" customFormat="1" ht="60" customHeight="1">
      <c r="A865" s="8" t="s">
        <v>535</v>
      </c>
      <c r="B865" s="8"/>
      <c r="C865" s="27">
        <v>2036075149205</v>
      </c>
      <c r="D865" s="28" t="s">
        <v>534</v>
      </c>
      <c r="E865" s="28">
        <v>29</v>
      </c>
      <c r="F865" s="29" t="s">
        <v>856</v>
      </c>
      <c r="G865" s="10" t="s">
        <v>1344</v>
      </c>
      <c r="H865" s="29" t="s">
        <v>1031</v>
      </c>
      <c r="I865" s="30">
        <v>1</v>
      </c>
      <c r="J865" s="9">
        <v>118</v>
      </c>
      <c r="K865" s="16">
        <f t="shared" si="26"/>
        <v>45.38</v>
      </c>
      <c r="L865" s="16">
        <f t="shared" si="27"/>
        <v>45.38</v>
      </c>
    </row>
    <row r="866" spans="1:12" s="2" customFormat="1" ht="60" customHeight="1">
      <c r="A866" s="8" t="s">
        <v>263</v>
      </c>
      <c r="B866" s="8"/>
      <c r="C866" s="27">
        <v>2029221891097</v>
      </c>
      <c r="D866" s="28" t="s">
        <v>536</v>
      </c>
      <c r="E866" s="28">
        <v>32</v>
      </c>
      <c r="F866" s="29" t="s">
        <v>856</v>
      </c>
      <c r="G866" s="10" t="s">
        <v>1344</v>
      </c>
      <c r="H866" s="29" t="s">
        <v>1065</v>
      </c>
      <c r="I866" s="30">
        <v>1</v>
      </c>
      <c r="J866" s="9">
        <v>142</v>
      </c>
      <c r="K866" s="16">
        <f t="shared" si="26"/>
        <v>54.62</v>
      </c>
      <c r="L866" s="16">
        <f t="shared" si="27"/>
        <v>54.62</v>
      </c>
    </row>
    <row r="867" spans="1:12" s="2" customFormat="1" ht="60" customHeight="1">
      <c r="A867" s="8" t="s">
        <v>59</v>
      </c>
      <c r="B867" s="8"/>
      <c r="C867" s="27">
        <v>2093257904120</v>
      </c>
      <c r="D867" s="28" t="s">
        <v>537</v>
      </c>
      <c r="E867" s="28">
        <v>30</v>
      </c>
      <c r="F867" s="29" t="s">
        <v>856</v>
      </c>
      <c r="G867" s="10" t="s">
        <v>1344</v>
      </c>
      <c r="H867" s="29" t="s">
        <v>1066</v>
      </c>
      <c r="I867" s="30">
        <v>4</v>
      </c>
      <c r="J867" s="9">
        <v>142</v>
      </c>
      <c r="K867" s="16">
        <f t="shared" si="26"/>
        <v>54.62</v>
      </c>
      <c r="L867" s="16">
        <f t="shared" si="27"/>
        <v>218.48</v>
      </c>
    </row>
    <row r="868" spans="1:12" s="2" customFormat="1" ht="60" customHeight="1">
      <c r="A868" s="8"/>
      <c r="B868" s="10"/>
      <c r="C868" s="27">
        <v>2044593448878</v>
      </c>
      <c r="D868" s="28" t="s">
        <v>1308</v>
      </c>
      <c r="E868" s="28" t="s">
        <v>6</v>
      </c>
      <c r="F868" s="29" t="s">
        <v>872</v>
      </c>
      <c r="G868" s="10" t="s">
        <v>1344</v>
      </c>
      <c r="H868" s="29" t="s">
        <v>1151</v>
      </c>
      <c r="I868" s="30">
        <v>1</v>
      </c>
      <c r="J868" s="9">
        <v>75</v>
      </c>
      <c r="K868" s="16">
        <f t="shared" si="26"/>
        <v>28.85</v>
      </c>
      <c r="L868" s="16">
        <f t="shared" si="27"/>
        <v>28.85</v>
      </c>
    </row>
    <row r="869" spans="1:12" s="2" customFormat="1" ht="60" customHeight="1">
      <c r="A869" s="8" t="s">
        <v>539</v>
      </c>
      <c r="B869" s="8"/>
      <c r="C869" s="27">
        <v>2021106605430</v>
      </c>
      <c r="D869" s="28" t="s">
        <v>538</v>
      </c>
      <c r="E869" s="28" t="s">
        <v>3</v>
      </c>
      <c r="F869" s="29" t="s">
        <v>872</v>
      </c>
      <c r="G869" s="10" t="s">
        <v>1344</v>
      </c>
      <c r="H869" s="29" t="s">
        <v>992</v>
      </c>
      <c r="I869" s="30">
        <v>1</v>
      </c>
      <c r="J869" s="9">
        <v>53</v>
      </c>
      <c r="K869" s="16">
        <f t="shared" si="26"/>
        <v>20.38</v>
      </c>
      <c r="L869" s="16">
        <f t="shared" si="27"/>
        <v>20.38</v>
      </c>
    </row>
    <row r="870" spans="1:12" s="2" customFormat="1" ht="60" customHeight="1">
      <c r="A870" s="8"/>
      <c r="B870" s="10"/>
      <c r="C870" s="27">
        <v>2096930536489</v>
      </c>
      <c r="D870" s="28" t="s">
        <v>538</v>
      </c>
      <c r="E870" s="28" t="s">
        <v>6</v>
      </c>
      <c r="F870" s="29" t="s">
        <v>872</v>
      </c>
      <c r="G870" s="10" t="s">
        <v>1344</v>
      </c>
      <c r="H870" s="29" t="s">
        <v>992</v>
      </c>
      <c r="I870" s="30">
        <v>1</v>
      </c>
      <c r="J870" s="9">
        <v>53</v>
      </c>
      <c r="K870" s="16">
        <f t="shared" si="26"/>
        <v>20.38</v>
      </c>
      <c r="L870" s="16">
        <f t="shared" si="27"/>
        <v>20.38</v>
      </c>
    </row>
    <row r="871" spans="1:12" s="2" customFormat="1" ht="60" customHeight="1">
      <c r="A871" s="8"/>
      <c r="B871" s="10"/>
      <c r="C871" s="27">
        <v>2023670144599</v>
      </c>
      <c r="D871" s="28" t="s">
        <v>1309</v>
      </c>
      <c r="E871" s="28" t="s">
        <v>2</v>
      </c>
      <c r="F871" s="29" t="s">
        <v>859</v>
      </c>
      <c r="G871" s="10" t="s">
        <v>1344</v>
      </c>
      <c r="H871" s="29" t="s">
        <v>1016</v>
      </c>
      <c r="I871" s="30">
        <v>1</v>
      </c>
      <c r="J871" s="9">
        <v>125</v>
      </c>
      <c r="K871" s="16">
        <f t="shared" si="26"/>
        <v>48.08</v>
      </c>
      <c r="L871" s="16">
        <f t="shared" si="27"/>
        <v>48.08</v>
      </c>
    </row>
    <row r="872" spans="1:12" s="2" customFormat="1" ht="60" customHeight="1">
      <c r="A872" s="8" t="s">
        <v>181</v>
      </c>
      <c r="B872" s="8"/>
      <c r="C872" s="27">
        <v>2016307740202</v>
      </c>
      <c r="D872" s="28" t="s">
        <v>540</v>
      </c>
      <c r="E872" s="28">
        <v>31</v>
      </c>
      <c r="F872" s="29" t="s">
        <v>856</v>
      </c>
      <c r="G872" s="10" t="s">
        <v>1344</v>
      </c>
      <c r="H872" s="29" t="s">
        <v>940</v>
      </c>
      <c r="I872" s="30">
        <v>30</v>
      </c>
      <c r="J872" s="9">
        <v>202</v>
      </c>
      <c r="K872" s="16">
        <f t="shared" si="26"/>
        <v>77.69</v>
      </c>
      <c r="L872" s="16">
        <f t="shared" si="27"/>
        <v>2330.6999999999998</v>
      </c>
    </row>
    <row r="873" spans="1:12" s="2" customFormat="1" ht="60" customHeight="1">
      <c r="A873" s="8" t="s">
        <v>181</v>
      </c>
      <c r="B873" s="8"/>
      <c r="C873" s="27">
        <v>2021813331516</v>
      </c>
      <c r="D873" s="28" t="s">
        <v>540</v>
      </c>
      <c r="E873" s="28">
        <v>28</v>
      </c>
      <c r="F873" s="29" t="s">
        <v>856</v>
      </c>
      <c r="G873" s="10" t="s">
        <v>1344</v>
      </c>
      <c r="H873" s="29" t="s">
        <v>940</v>
      </c>
      <c r="I873" s="30">
        <v>3</v>
      </c>
      <c r="J873" s="9">
        <v>202</v>
      </c>
      <c r="K873" s="16">
        <f t="shared" si="26"/>
        <v>77.69</v>
      </c>
      <c r="L873" s="16">
        <f t="shared" si="27"/>
        <v>233.07</v>
      </c>
    </row>
    <row r="874" spans="1:12" s="2" customFormat="1" ht="60" customHeight="1">
      <c r="A874" s="8"/>
      <c r="B874" s="10"/>
      <c r="C874" s="27">
        <v>2021851494297</v>
      </c>
      <c r="D874" s="28" t="s">
        <v>540</v>
      </c>
      <c r="E874" s="28">
        <v>29</v>
      </c>
      <c r="F874" s="29" t="s">
        <v>856</v>
      </c>
      <c r="G874" s="10" t="s">
        <v>1344</v>
      </c>
      <c r="H874" s="29" t="s">
        <v>999</v>
      </c>
      <c r="I874" s="30">
        <v>21</v>
      </c>
      <c r="J874" s="9">
        <v>202</v>
      </c>
      <c r="K874" s="16">
        <f t="shared" si="26"/>
        <v>77.69</v>
      </c>
      <c r="L874" s="16">
        <f t="shared" si="27"/>
        <v>1631.49</v>
      </c>
    </row>
    <row r="875" spans="1:12" s="2" customFormat="1" ht="60" customHeight="1">
      <c r="A875" s="8" t="s">
        <v>181</v>
      </c>
      <c r="B875" s="8"/>
      <c r="C875" s="27">
        <v>2022928941690</v>
      </c>
      <c r="D875" s="28" t="s">
        <v>540</v>
      </c>
      <c r="E875" s="28">
        <v>29</v>
      </c>
      <c r="F875" s="29" t="s">
        <v>856</v>
      </c>
      <c r="G875" s="10" t="s">
        <v>1344</v>
      </c>
      <c r="H875" s="29" t="s">
        <v>940</v>
      </c>
      <c r="I875" s="30">
        <v>4</v>
      </c>
      <c r="J875" s="9">
        <v>202</v>
      </c>
      <c r="K875" s="16">
        <f t="shared" si="26"/>
        <v>77.69</v>
      </c>
      <c r="L875" s="16">
        <f t="shared" si="27"/>
        <v>310.76</v>
      </c>
    </row>
    <row r="876" spans="1:12" s="2" customFormat="1" ht="60" customHeight="1">
      <c r="A876" s="8" t="s">
        <v>181</v>
      </c>
      <c r="B876" s="8"/>
      <c r="C876" s="27">
        <v>2023132551828</v>
      </c>
      <c r="D876" s="28" t="s">
        <v>540</v>
      </c>
      <c r="E876" s="28">
        <v>32</v>
      </c>
      <c r="F876" s="29" t="s">
        <v>856</v>
      </c>
      <c r="G876" s="10" t="s">
        <v>1344</v>
      </c>
      <c r="H876" s="29" t="s">
        <v>940</v>
      </c>
      <c r="I876" s="30">
        <v>76</v>
      </c>
      <c r="J876" s="9">
        <v>202</v>
      </c>
      <c r="K876" s="16">
        <f t="shared" si="26"/>
        <v>77.69</v>
      </c>
      <c r="L876" s="16">
        <f t="shared" si="27"/>
        <v>5904.44</v>
      </c>
    </row>
    <row r="877" spans="1:12" s="2" customFormat="1" ht="60" customHeight="1">
      <c r="A877" s="8"/>
      <c r="B877" s="10"/>
      <c r="C877" s="27">
        <v>2023559939582</v>
      </c>
      <c r="D877" s="28" t="s">
        <v>540</v>
      </c>
      <c r="E877" s="28">
        <v>34</v>
      </c>
      <c r="F877" s="29" t="s">
        <v>856</v>
      </c>
      <c r="G877" s="10" t="s">
        <v>1344</v>
      </c>
      <c r="H877" s="29" t="s">
        <v>999</v>
      </c>
      <c r="I877" s="30">
        <v>127</v>
      </c>
      <c r="J877" s="9">
        <v>202</v>
      </c>
      <c r="K877" s="16">
        <f t="shared" si="26"/>
        <v>77.69</v>
      </c>
      <c r="L877" s="16">
        <f t="shared" si="27"/>
        <v>9866.6299999999992</v>
      </c>
    </row>
    <row r="878" spans="1:12" s="2" customFormat="1" ht="60" customHeight="1">
      <c r="A878" s="8"/>
      <c r="B878" s="10"/>
      <c r="C878" s="27">
        <v>2025750114256</v>
      </c>
      <c r="D878" s="28" t="s">
        <v>540</v>
      </c>
      <c r="E878" s="28">
        <v>32</v>
      </c>
      <c r="F878" s="29" t="s">
        <v>856</v>
      </c>
      <c r="G878" s="10" t="s">
        <v>1344</v>
      </c>
      <c r="H878" s="29" t="s">
        <v>999</v>
      </c>
      <c r="I878" s="30">
        <v>173</v>
      </c>
      <c r="J878" s="9">
        <v>202</v>
      </c>
      <c r="K878" s="16">
        <f t="shared" si="26"/>
        <v>77.69</v>
      </c>
      <c r="L878" s="16">
        <f t="shared" si="27"/>
        <v>13440.369999999999</v>
      </c>
    </row>
    <row r="879" spans="1:12" s="2" customFormat="1" ht="60" customHeight="1">
      <c r="A879" s="8"/>
      <c r="B879" s="10"/>
      <c r="C879" s="27">
        <v>2027855975039</v>
      </c>
      <c r="D879" s="28" t="s">
        <v>540</v>
      </c>
      <c r="E879" s="28">
        <v>31</v>
      </c>
      <c r="F879" s="29" t="s">
        <v>856</v>
      </c>
      <c r="G879" s="10" t="s">
        <v>1344</v>
      </c>
      <c r="H879" s="29" t="s">
        <v>999</v>
      </c>
      <c r="I879" s="30">
        <v>68</v>
      </c>
      <c r="J879" s="9">
        <v>202</v>
      </c>
      <c r="K879" s="16">
        <f t="shared" si="26"/>
        <v>77.69</v>
      </c>
      <c r="L879" s="16">
        <f t="shared" si="27"/>
        <v>5282.92</v>
      </c>
    </row>
    <row r="880" spans="1:12" s="2" customFormat="1" ht="60" customHeight="1">
      <c r="A880" s="8" t="s">
        <v>181</v>
      </c>
      <c r="B880" s="8"/>
      <c r="C880" s="27">
        <v>2041159153870</v>
      </c>
      <c r="D880" s="28" t="s">
        <v>540</v>
      </c>
      <c r="E880" s="28">
        <v>30</v>
      </c>
      <c r="F880" s="29" t="s">
        <v>856</v>
      </c>
      <c r="G880" s="10" t="s">
        <v>1344</v>
      </c>
      <c r="H880" s="29" t="s">
        <v>940</v>
      </c>
      <c r="I880" s="30">
        <v>52</v>
      </c>
      <c r="J880" s="9">
        <v>202</v>
      </c>
      <c r="K880" s="16">
        <f t="shared" si="26"/>
        <v>77.69</v>
      </c>
      <c r="L880" s="16">
        <f t="shared" si="27"/>
        <v>4039.88</v>
      </c>
    </row>
    <row r="881" spans="1:12" s="2" customFormat="1" ht="60" customHeight="1">
      <c r="A881" s="8" t="s">
        <v>181</v>
      </c>
      <c r="B881" s="8"/>
      <c r="C881" s="27">
        <v>2043460345180</v>
      </c>
      <c r="D881" s="28" t="s">
        <v>540</v>
      </c>
      <c r="E881" s="28">
        <v>34</v>
      </c>
      <c r="F881" s="29" t="s">
        <v>856</v>
      </c>
      <c r="G881" s="10" t="s">
        <v>1344</v>
      </c>
      <c r="H881" s="29" t="s">
        <v>940</v>
      </c>
      <c r="I881" s="30">
        <v>68</v>
      </c>
      <c r="J881" s="9">
        <v>202</v>
      </c>
      <c r="K881" s="16">
        <f t="shared" si="26"/>
        <v>77.69</v>
      </c>
      <c r="L881" s="16">
        <f t="shared" si="27"/>
        <v>5282.92</v>
      </c>
    </row>
    <row r="882" spans="1:12" s="2" customFormat="1" ht="60" customHeight="1">
      <c r="A882" s="8"/>
      <c r="B882" s="10"/>
      <c r="C882" s="27">
        <v>2047139299637</v>
      </c>
      <c r="D882" s="28" t="s">
        <v>540</v>
      </c>
      <c r="E882" s="28">
        <v>28</v>
      </c>
      <c r="F882" s="29" t="s">
        <v>856</v>
      </c>
      <c r="G882" s="10" t="s">
        <v>1344</v>
      </c>
      <c r="H882" s="29" t="s">
        <v>999</v>
      </c>
      <c r="I882" s="30">
        <v>22</v>
      </c>
      <c r="J882" s="9">
        <v>202</v>
      </c>
      <c r="K882" s="16">
        <f t="shared" si="26"/>
        <v>77.69</v>
      </c>
      <c r="L882" s="16">
        <f t="shared" si="27"/>
        <v>1709.1799999999998</v>
      </c>
    </row>
    <row r="883" spans="1:12" s="2" customFormat="1" ht="60" customHeight="1">
      <c r="A883" s="8" t="s">
        <v>181</v>
      </c>
      <c r="B883" s="8"/>
      <c r="C883" s="27">
        <v>2062761225205</v>
      </c>
      <c r="D883" s="28" t="s">
        <v>540</v>
      </c>
      <c r="E883" s="28">
        <v>33</v>
      </c>
      <c r="F883" s="29" t="s">
        <v>856</v>
      </c>
      <c r="G883" s="10" t="s">
        <v>1344</v>
      </c>
      <c r="H883" s="29" t="s">
        <v>940</v>
      </c>
      <c r="I883" s="30">
        <v>34</v>
      </c>
      <c r="J883" s="9">
        <v>202</v>
      </c>
      <c r="K883" s="16">
        <f t="shared" si="26"/>
        <v>77.69</v>
      </c>
      <c r="L883" s="16">
        <f t="shared" si="27"/>
        <v>2641.46</v>
      </c>
    </row>
    <row r="884" spans="1:12" s="2" customFormat="1" ht="60" customHeight="1">
      <c r="A884" s="8"/>
      <c r="B884" s="10"/>
      <c r="C884" s="27">
        <v>2067484388800</v>
      </c>
      <c r="D884" s="28" t="s">
        <v>540</v>
      </c>
      <c r="E884" s="28">
        <v>33</v>
      </c>
      <c r="F884" s="29" t="s">
        <v>856</v>
      </c>
      <c r="G884" s="10" t="s">
        <v>1344</v>
      </c>
      <c r="H884" s="29" t="s">
        <v>999</v>
      </c>
      <c r="I884" s="30">
        <v>75</v>
      </c>
      <c r="J884" s="9">
        <v>202</v>
      </c>
      <c r="K884" s="16">
        <f t="shared" si="26"/>
        <v>77.69</v>
      </c>
      <c r="L884" s="16">
        <f t="shared" si="27"/>
        <v>5826.75</v>
      </c>
    </row>
    <row r="885" spans="1:12" s="2" customFormat="1" ht="60" customHeight="1">
      <c r="A885" s="8"/>
      <c r="B885" s="10"/>
      <c r="C885" s="27">
        <v>2071646424992</v>
      </c>
      <c r="D885" s="28" t="s">
        <v>540</v>
      </c>
      <c r="E885" s="28">
        <v>36</v>
      </c>
      <c r="F885" s="29" t="s">
        <v>856</v>
      </c>
      <c r="G885" s="10" t="s">
        <v>1344</v>
      </c>
      <c r="H885" s="29" t="s">
        <v>999</v>
      </c>
      <c r="I885" s="30">
        <v>64</v>
      </c>
      <c r="J885" s="9">
        <v>202</v>
      </c>
      <c r="K885" s="16">
        <f t="shared" si="26"/>
        <v>77.69</v>
      </c>
      <c r="L885" s="16">
        <f t="shared" si="27"/>
        <v>4972.16</v>
      </c>
    </row>
    <row r="886" spans="1:12" s="2" customFormat="1" ht="60" customHeight="1">
      <c r="A886" s="8"/>
      <c r="B886" s="10"/>
      <c r="C886" s="27">
        <v>2087378984291</v>
      </c>
      <c r="D886" s="28" t="s">
        <v>540</v>
      </c>
      <c r="E886" s="28">
        <v>30</v>
      </c>
      <c r="F886" s="29" t="s">
        <v>856</v>
      </c>
      <c r="G886" s="10" t="s">
        <v>1344</v>
      </c>
      <c r="H886" s="29" t="s">
        <v>999</v>
      </c>
      <c r="I886" s="30">
        <v>129</v>
      </c>
      <c r="J886" s="9">
        <v>202</v>
      </c>
      <c r="K886" s="16">
        <f t="shared" si="26"/>
        <v>77.69</v>
      </c>
      <c r="L886" s="16">
        <f t="shared" si="27"/>
        <v>10022.01</v>
      </c>
    </row>
    <row r="887" spans="1:12" s="2" customFormat="1" ht="60" customHeight="1">
      <c r="A887" s="8" t="s">
        <v>181</v>
      </c>
      <c r="B887" s="8"/>
      <c r="C887" s="27">
        <v>2088857541813</v>
      </c>
      <c r="D887" s="28" t="s">
        <v>540</v>
      </c>
      <c r="E887" s="28">
        <v>36</v>
      </c>
      <c r="F887" s="29" t="s">
        <v>856</v>
      </c>
      <c r="G887" s="10" t="s">
        <v>1344</v>
      </c>
      <c r="H887" s="29" t="s">
        <v>940</v>
      </c>
      <c r="I887" s="30">
        <v>11</v>
      </c>
      <c r="J887" s="9">
        <v>202</v>
      </c>
      <c r="K887" s="16">
        <f t="shared" si="26"/>
        <v>77.69</v>
      </c>
      <c r="L887" s="16">
        <f t="shared" si="27"/>
        <v>854.58999999999992</v>
      </c>
    </row>
    <row r="888" spans="1:12" s="2" customFormat="1" ht="60" customHeight="1">
      <c r="A888" s="8" t="s">
        <v>542</v>
      </c>
      <c r="B888" s="8"/>
      <c r="C888" s="27">
        <v>2020981851840</v>
      </c>
      <c r="D888" s="28" t="s">
        <v>541</v>
      </c>
      <c r="E888" s="28">
        <v>29</v>
      </c>
      <c r="F888" s="29" t="s">
        <v>856</v>
      </c>
      <c r="G888" s="10" t="s">
        <v>1344</v>
      </c>
      <c r="H888" s="29" t="s">
        <v>991</v>
      </c>
      <c r="I888" s="30">
        <v>2</v>
      </c>
      <c r="J888" s="9">
        <v>120</v>
      </c>
      <c r="K888" s="16">
        <f t="shared" si="26"/>
        <v>46.15</v>
      </c>
      <c r="L888" s="16">
        <f t="shared" si="27"/>
        <v>92.3</v>
      </c>
    </row>
    <row r="889" spans="1:12" s="2" customFormat="1" ht="60" customHeight="1">
      <c r="A889" s="8" t="s">
        <v>542</v>
      </c>
      <c r="B889" s="8"/>
      <c r="C889" s="27">
        <v>2027985644539</v>
      </c>
      <c r="D889" s="28" t="s">
        <v>541</v>
      </c>
      <c r="E889" s="28">
        <v>34</v>
      </c>
      <c r="F889" s="29" t="s">
        <v>856</v>
      </c>
      <c r="G889" s="10" t="s">
        <v>1344</v>
      </c>
      <c r="H889" s="29" t="s">
        <v>991</v>
      </c>
      <c r="I889" s="30">
        <v>4</v>
      </c>
      <c r="J889" s="9">
        <v>120</v>
      </c>
      <c r="K889" s="16">
        <f t="shared" si="26"/>
        <v>46.15</v>
      </c>
      <c r="L889" s="16">
        <f t="shared" si="27"/>
        <v>184.6</v>
      </c>
    </row>
    <row r="890" spans="1:12" s="2" customFormat="1" ht="60" customHeight="1">
      <c r="A890" s="8" t="s">
        <v>542</v>
      </c>
      <c r="B890" s="8"/>
      <c r="C890" s="27">
        <v>2035387475743</v>
      </c>
      <c r="D890" s="28" t="s">
        <v>541</v>
      </c>
      <c r="E890" s="28">
        <v>28</v>
      </c>
      <c r="F890" s="29" t="s">
        <v>856</v>
      </c>
      <c r="G890" s="10" t="s">
        <v>1344</v>
      </c>
      <c r="H890" s="29" t="s">
        <v>991</v>
      </c>
      <c r="I890" s="30">
        <v>1</v>
      </c>
      <c r="J890" s="9">
        <v>120</v>
      </c>
      <c r="K890" s="16">
        <f t="shared" si="26"/>
        <v>46.15</v>
      </c>
      <c r="L890" s="16">
        <f t="shared" si="27"/>
        <v>46.15</v>
      </c>
    </row>
    <row r="891" spans="1:12" s="2" customFormat="1" ht="60" customHeight="1">
      <c r="A891" s="8" t="s">
        <v>542</v>
      </c>
      <c r="B891" s="8"/>
      <c r="C891" s="27">
        <v>2050023552572</v>
      </c>
      <c r="D891" s="28" t="s">
        <v>541</v>
      </c>
      <c r="E891" s="28">
        <v>31</v>
      </c>
      <c r="F891" s="29" t="s">
        <v>856</v>
      </c>
      <c r="G891" s="10" t="s">
        <v>1344</v>
      </c>
      <c r="H891" s="29" t="s">
        <v>991</v>
      </c>
      <c r="I891" s="30">
        <v>7</v>
      </c>
      <c r="J891" s="9">
        <v>120</v>
      </c>
      <c r="K891" s="16">
        <f t="shared" si="26"/>
        <v>46.15</v>
      </c>
      <c r="L891" s="16">
        <f t="shared" si="27"/>
        <v>323.05</v>
      </c>
    </row>
    <row r="892" spans="1:12" s="2" customFormat="1" ht="60" customHeight="1">
      <c r="A892" s="8" t="s">
        <v>542</v>
      </c>
      <c r="B892" s="8"/>
      <c r="C892" s="27">
        <v>2056446406652</v>
      </c>
      <c r="D892" s="28" t="s">
        <v>541</v>
      </c>
      <c r="E892" s="28">
        <v>33</v>
      </c>
      <c r="F892" s="29" t="s">
        <v>856</v>
      </c>
      <c r="G892" s="10" t="s">
        <v>1344</v>
      </c>
      <c r="H892" s="29" t="s">
        <v>991</v>
      </c>
      <c r="I892" s="30">
        <v>5</v>
      </c>
      <c r="J892" s="9">
        <v>120</v>
      </c>
      <c r="K892" s="16">
        <f t="shared" si="26"/>
        <v>46.15</v>
      </c>
      <c r="L892" s="16">
        <f t="shared" si="27"/>
        <v>230.75</v>
      </c>
    </row>
    <row r="893" spans="1:12" s="2" customFormat="1" ht="60" customHeight="1">
      <c r="A893" s="8" t="s">
        <v>542</v>
      </c>
      <c r="B893" s="8"/>
      <c r="C893" s="27">
        <v>2056786910925</v>
      </c>
      <c r="D893" s="28" t="s">
        <v>541</v>
      </c>
      <c r="E893" s="28">
        <v>36</v>
      </c>
      <c r="F893" s="29" t="s">
        <v>856</v>
      </c>
      <c r="G893" s="10" t="s">
        <v>1344</v>
      </c>
      <c r="H893" s="29" t="s">
        <v>991</v>
      </c>
      <c r="I893" s="30">
        <v>1</v>
      </c>
      <c r="J893" s="9">
        <v>120</v>
      </c>
      <c r="K893" s="16">
        <f t="shared" si="26"/>
        <v>46.15</v>
      </c>
      <c r="L893" s="16">
        <f t="shared" si="27"/>
        <v>46.15</v>
      </c>
    </row>
    <row r="894" spans="1:12" s="2" customFormat="1" ht="60" customHeight="1">
      <c r="A894" s="8" t="s">
        <v>69</v>
      </c>
      <c r="B894" s="8"/>
      <c r="C894" s="27">
        <v>2036555501196</v>
      </c>
      <c r="D894" s="28" t="s">
        <v>543</v>
      </c>
      <c r="E894" s="28" t="s">
        <v>6</v>
      </c>
      <c r="F894" s="29" t="s">
        <v>872</v>
      </c>
      <c r="G894" s="10" t="s">
        <v>1344</v>
      </c>
      <c r="H894" s="29" t="s">
        <v>1108</v>
      </c>
      <c r="I894" s="30">
        <v>25</v>
      </c>
      <c r="J894" s="9">
        <v>75</v>
      </c>
      <c r="K894" s="16">
        <f t="shared" si="26"/>
        <v>28.85</v>
      </c>
      <c r="L894" s="16">
        <f t="shared" si="27"/>
        <v>721.25</v>
      </c>
    </row>
    <row r="895" spans="1:12" s="2" customFormat="1" ht="60" customHeight="1">
      <c r="A895" s="8"/>
      <c r="B895" s="10"/>
      <c r="C895" s="27">
        <v>2010523107405</v>
      </c>
      <c r="D895" s="28" t="s">
        <v>544</v>
      </c>
      <c r="E895" s="28">
        <v>31</v>
      </c>
      <c r="F895" s="29" t="s">
        <v>856</v>
      </c>
      <c r="G895" s="10" t="s">
        <v>1344</v>
      </c>
      <c r="H895" s="29" t="s">
        <v>865</v>
      </c>
      <c r="I895" s="30">
        <v>1</v>
      </c>
      <c r="J895" s="9">
        <v>136</v>
      </c>
      <c r="K895" s="16">
        <f t="shared" si="26"/>
        <v>52.31</v>
      </c>
      <c r="L895" s="16">
        <f t="shared" si="27"/>
        <v>52.31</v>
      </c>
    </row>
    <row r="896" spans="1:12" s="2" customFormat="1" ht="60" customHeight="1">
      <c r="A896" s="8" t="s">
        <v>101</v>
      </c>
      <c r="B896" s="8"/>
      <c r="C896" s="27">
        <v>2054956909861</v>
      </c>
      <c r="D896" s="28" t="s">
        <v>544</v>
      </c>
      <c r="E896" s="28">
        <v>32</v>
      </c>
      <c r="F896" s="29" t="s">
        <v>856</v>
      </c>
      <c r="G896" s="10" t="s">
        <v>1344</v>
      </c>
      <c r="H896" s="29" t="s">
        <v>865</v>
      </c>
      <c r="I896" s="30">
        <v>3</v>
      </c>
      <c r="J896" s="9">
        <v>136</v>
      </c>
      <c r="K896" s="16">
        <f t="shared" ref="K896:K959" si="28">ROUND(J896/2.6,2)</f>
        <v>52.31</v>
      </c>
      <c r="L896" s="16">
        <f t="shared" ref="L896:L959" si="29">I896*K896</f>
        <v>156.93</v>
      </c>
    </row>
    <row r="897" spans="1:12" s="2" customFormat="1" ht="60" customHeight="1">
      <c r="A897" s="8" t="s">
        <v>101</v>
      </c>
      <c r="B897" s="8"/>
      <c r="C897" s="27">
        <v>2059841925100</v>
      </c>
      <c r="D897" s="28" t="s">
        <v>544</v>
      </c>
      <c r="E897" s="28">
        <v>36</v>
      </c>
      <c r="F897" s="29" t="s">
        <v>856</v>
      </c>
      <c r="G897" s="10" t="s">
        <v>1344</v>
      </c>
      <c r="H897" s="29" t="s">
        <v>865</v>
      </c>
      <c r="I897" s="30">
        <v>2</v>
      </c>
      <c r="J897" s="9">
        <v>136</v>
      </c>
      <c r="K897" s="16">
        <f t="shared" si="28"/>
        <v>52.31</v>
      </c>
      <c r="L897" s="16">
        <f t="shared" si="29"/>
        <v>104.62</v>
      </c>
    </row>
    <row r="898" spans="1:12" s="2" customFormat="1" ht="60" customHeight="1">
      <c r="A898" s="8" t="s">
        <v>101</v>
      </c>
      <c r="B898" s="8"/>
      <c r="C898" s="27">
        <v>2094341180451</v>
      </c>
      <c r="D898" s="28" t="s">
        <v>544</v>
      </c>
      <c r="E898" s="28">
        <v>30</v>
      </c>
      <c r="F898" s="29" t="s">
        <v>856</v>
      </c>
      <c r="G898" s="10" t="s">
        <v>1344</v>
      </c>
      <c r="H898" s="29" t="s">
        <v>865</v>
      </c>
      <c r="I898" s="30">
        <v>7</v>
      </c>
      <c r="J898" s="9">
        <v>136</v>
      </c>
      <c r="K898" s="16">
        <f t="shared" si="28"/>
        <v>52.31</v>
      </c>
      <c r="L898" s="16">
        <f t="shared" si="29"/>
        <v>366.17</v>
      </c>
    </row>
    <row r="899" spans="1:12" s="2" customFormat="1" ht="60" customHeight="1">
      <c r="A899" s="8"/>
      <c r="B899" s="10"/>
      <c r="C899" s="27">
        <v>2064087569124</v>
      </c>
      <c r="D899" s="28" t="s">
        <v>545</v>
      </c>
      <c r="E899" s="28">
        <v>32</v>
      </c>
      <c r="F899" s="29" t="s">
        <v>856</v>
      </c>
      <c r="G899" s="10" t="s">
        <v>1344</v>
      </c>
      <c r="H899" s="29" t="s">
        <v>1217</v>
      </c>
      <c r="I899" s="30">
        <v>2</v>
      </c>
      <c r="J899" s="9">
        <v>104</v>
      </c>
      <c r="K899" s="16">
        <f t="shared" si="28"/>
        <v>40</v>
      </c>
      <c r="L899" s="16">
        <f t="shared" si="29"/>
        <v>80</v>
      </c>
    </row>
    <row r="900" spans="1:12" s="2" customFormat="1" ht="60" customHeight="1">
      <c r="A900" s="8"/>
      <c r="B900" s="10"/>
      <c r="C900" s="27">
        <v>2099210833537</v>
      </c>
      <c r="D900" s="28" t="s">
        <v>1310</v>
      </c>
      <c r="E900" s="28" t="s">
        <v>3</v>
      </c>
      <c r="F900" s="29" t="s">
        <v>872</v>
      </c>
      <c r="G900" s="10" t="s">
        <v>1344</v>
      </c>
      <c r="H900" s="29" t="s">
        <v>970</v>
      </c>
      <c r="I900" s="30">
        <v>1</v>
      </c>
      <c r="J900" s="9">
        <v>53</v>
      </c>
      <c r="K900" s="16">
        <f t="shared" si="28"/>
        <v>20.38</v>
      </c>
      <c r="L900" s="16">
        <f t="shared" si="29"/>
        <v>20.38</v>
      </c>
    </row>
    <row r="901" spans="1:12" s="2" customFormat="1" ht="60" customHeight="1">
      <c r="A901" s="8" t="s">
        <v>278</v>
      </c>
      <c r="B901" s="8"/>
      <c r="C901" s="27">
        <v>2076385531970</v>
      </c>
      <c r="D901" s="28" t="s">
        <v>546</v>
      </c>
      <c r="E901" s="28" t="s">
        <v>3</v>
      </c>
      <c r="F901" s="29" t="s">
        <v>872</v>
      </c>
      <c r="G901" s="10" t="s">
        <v>1344</v>
      </c>
      <c r="H901" s="29" t="s">
        <v>1253</v>
      </c>
      <c r="I901" s="30">
        <v>3</v>
      </c>
      <c r="J901" s="9">
        <v>58</v>
      </c>
      <c r="K901" s="16">
        <f t="shared" si="28"/>
        <v>22.31</v>
      </c>
      <c r="L901" s="16">
        <f t="shared" si="29"/>
        <v>66.929999999999993</v>
      </c>
    </row>
    <row r="902" spans="1:12" s="2" customFormat="1" ht="60" customHeight="1">
      <c r="A902" s="8"/>
      <c r="B902" s="10"/>
      <c r="C902" s="27">
        <v>2087135722005</v>
      </c>
      <c r="D902" s="28" t="s">
        <v>546</v>
      </c>
      <c r="E902" s="28" t="s">
        <v>2</v>
      </c>
      <c r="F902" s="29" t="s">
        <v>872</v>
      </c>
      <c r="G902" s="10" t="s">
        <v>1344</v>
      </c>
      <c r="H902" s="29" t="s">
        <v>1253</v>
      </c>
      <c r="I902" s="30">
        <v>1</v>
      </c>
      <c r="J902" s="9">
        <v>58</v>
      </c>
      <c r="K902" s="16">
        <f t="shared" si="28"/>
        <v>22.31</v>
      </c>
      <c r="L902" s="16">
        <f t="shared" si="29"/>
        <v>22.31</v>
      </c>
    </row>
    <row r="903" spans="1:12" s="2" customFormat="1" ht="60" customHeight="1">
      <c r="A903" s="8" t="s">
        <v>436</v>
      </c>
      <c r="B903" s="8"/>
      <c r="C903" s="27">
        <v>2054529252813</v>
      </c>
      <c r="D903" s="28" t="s">
        <v>547</v>
      </c>
      <c r="E903" s="28" t="s">
        <v>277</v>
      </c>
      <c r="F903" s="29" t="s">
        <v>854</v>
      </c>
      <c r="G903" s="10" t="s">
        <v>1344</v>
      </c>
      <c r="H903" s="29" t="s">
        <v>1188</v>
      </c>
      <c r="I903" s="30">
        <v>1</v>
      </c>
      <c r="J903" s="9">
        <v>95</v>
      </c>
      <c r="K903" s="16">
        <f t="shared" si="28"/>
        <v>36.54</v>
      </c>
      <c r="L903" s="16">
        <f t="shared" si="29"/>
        <v>36.54</v>
      </c>
    </row>
    <row r="904" spans="1:12" s="2" customFormat="1" ht="60" customHeight="1">
      <c r="A904" s="8" t="s">
        <v>549</v>
      </c>
      <c r="B904" s="8"/>
      <c r="C904" s="27">
        <v>2014632998688</v>
      </c>
      <c r="D904" s="28" t="s">
        <v>548</v>
      </c>
      <c r="E904" s="28" t="s">
        <v>277</v>
      </c>
      <c r="F904" s="29" t="s">
        <v>854</v>
      </c>
      <c r="G904" s="10" t="s">
        <v>1344</v>
      </c>
      <c r="H904" s="29" t="s">
        <v>921</v>
      </c>
      <c r="I904" s="30">
        <v>4</v>
      </c>
      <c r="J904" s="9">
        <v>95</v>
      </c>
      <c r="K904" s="16">
        <f t="shared" si="28"/>
        <v>36.54</v>
      </c>
      <c r="L904" s="16">
        <f t="shared" si="29"/>
        <v>146.16</v>
      </c>
    </row>
    <row r="905" spans="1:12" s="2" customFormat="1" ht="60" customHeight="1">
      <c r="A905" s="8" t="s">
        <v>549</v>
      </c>
      <c r="B905" s="8"/>
      <c r="C905" s="27">
        <v>2038668176766</v>
      </c>
      <c r="D905" s="28" t="s">
        <v>548</v>
      </c>
      <c r="E905" s="28" t="s">
        <v>2</v>
      </c>
      <c r="F905" s="29" t="s">
        <v>854</v>
      </c>
      <c r="G905" s="10" t="s">
        <v>1344</v>
      </c>
      <c r="H905" s="29" t="s">
        <v>921</v>
      </c>
      <c r="I905" s="30">
        <v>14</v>
      </c>
      <c r="J905" s="9">
        <v>95</v>
      </c>
      <c r="K905" s="16">
        <f t="shared" si="28"/>
        <v>36.54</v>
      </c>
      <c r="L905" s="16">
        <f t="shared" si="29"/>
        <v>511.56</v>
      </c>
    </row>
    <row r="906" spans="1:12" s="2" customFormat="1" ht="60" customHeight="1">
      <c r="A906" s="8"/>
      <c r="B906" s="10"/>
      <c r="C906" s="27">
        <v>2049995391173</v>
      </c>
      <c r="D906" s="28" t="s">
        <v>548</v>
      </c>
      <c r="E906" s="28" t="s">
        <v>6</v>
      </c>
      <c r="F906" s="29" t="s">
        <v>854</v>
      </c>
      <c r="G906" s="10" t="s">
        <v>1344</v>
      </c>
      <c r="H906" s="29" t="s">
        <v>921</v>
      </c>
      <c r="I906" s="30">
        <v>5</v>
      </c>
      <c r="J906" s="9">
        <v>95</v>
      </c>
      <c r="K906" s="16">
        <f t="shared" si="28"/>
        <v>36.54</v>
      </c>
      <c r="L906" s="16">
        <f t="shared" si="29"/>
        <v>182.7</v>
      </c>
    </row>
    <row r="907" spans="1:12" s="2" customFormat="1" ht="60" customHeight="1">
      <c r="A907" s="8" t="s">
        <v>549</v>
      </c>
      <c r="B907" s="8"/>
      <c r="C907" s="27">
        <v>2052046175295</v>
      </c>
      <c r="D907" s="28" t="s">
        <v>548</v>
      </c>
      <c r="E907" s="28" t="s">
        <v>3</v>
      </c>
      <c r="F907" s="29" t="s">
        <v>854</v>
      </c>
      <c r="G907" s="10" t="s">
        <v>1344</v>
      </c>
      <c r="H907" s="29" t="s">
        <v>921</v>
      </c>
      <c r="I907" s="30">
        <v>7</v>
      </c>
      <c r="J907" s="9">
        <v>95</v>
      </c>
      <c r="K907" s="16">
        <f t="shared" si="28"/>
        <v>36.54</v>
      </c>
      <c r="L907" s="16">
        <f t="shared" si="29"/>
        <v>255.78</v>
      </c>
    </row>
    <row r="908" spans="1:12" s="2" customFormat="1" ht="60" customHeight="1">
      <c r="A908" s="8" t="s">
        <v>549</v>
      </c>
      <c r="B908" s="8"/>
      <c r="C908" s="27">
        <v>2065608383595</v>
      </c>
      <c r="D908" s="28" t="s">
        <v>548</v>
      </c>
      <c r="E908" s="28" t="s">
        <v>9</v>
      </c>
      <c r="F908" s="29" t="s">
        <v>854</v>
      </c>
      <c r="G908" s="10" t="s">
        <v>1344</v>
      </c>
      <c r="H908" s="29" t="s">
        <v>921</v>
      </c>
      <c r="I908" s="30">
        <v>9</v>
      </c>
      <c r="J908" s="9">
        <v>95</v>
      </c>
      <c r="K908" s="16">
        <f t="shared" si="28"/>
        <v>36.54</v>
      </c>
      <c r="L908" s="16">
        <f t="shared" si="29"/>
        <v>328.86</v>
      </c>
    </row>
    <row r="909" spans="1:12" s="2" customFormat="1" ht="60" customHeight="1">
      <c r="A909" s="8" t="s">
        <v>485</v>
      </c>
      <c r="B909" s="8"/>
      <c r="C909" s="27">
        <v>2097821608391</v>
      </c>
      <c r="D909" s="28" t="s">
        <v>550</v>
      </c>
      <c r="E909" s="28" t="s">
        <v>9</v>
      </c>
      <c r="F909" s="29" t="s">
        <v>872</v>
      </c>
      <c r="G909" s="10" t="s">
        <v>1344</v>
      </c>
      <c r="H909" s="29" t="s">
        <v>1284</v>
      </c>
      <c r="I909" s="30">
        <v>1</v>
      </c>
      <c r="J909" s="9">
        <v>53</v>
      </c>
      <c r="K909" s="16">
        <f t="shared" si="28"/>
        <v>20.38</v>
      </c>
      <c r="L909" s="16">
        <f t="shared" si="29"/>
        <v>20.38</v>
      </c>
    </row>
    <row r="910" spans="1:12" s="2" customFormat="1" ht="60" customHeight="1">
      <c r="A910" s="8" t="s">
        <v>552</v>
      </c>
      <c r="B910" s="8"/>
      <c r="C910" s="27">
        <v>2060776628677</v>
      </c>
      <c r="D910" s="28" t="s">
        <v>551</v>
      </c>
      <c r="E910" s="28" t="s">
        <v>9</v>
      </c>
      <c r="F910" s="29" t="s">
        <v>854</v>
      </c>
      <c r="G910" s="10" t="s">
        <v>1344</v>
      </c>
      <c r="H910" s="29" t="s">
        <v>1202</v>
      </c>
      <c r="I910" s="30">
        <v>5</v>
      </c>
      <c r="J910" s="9">
        <v>104</v>
      </c>
      <c r="K910" s="16">
        <f t="shared" si="28"/>
        <v>40</v>
      </c>
      <c r="L910" s="16">
        <f t="shared" si="29"/>
        <v>200</v>
      </c>
    </row>
    <row r="911" spans="1:12" s="2" customFormat="1" ht="60" customHeight="1">
      <c r="A911" s="8" t="s">
        <v>552</v>
      </c>
      <c r="B911" s="8"/>
      <c r="C911" s="27">
        <v>2069337342977</v>
      </c>
      <c r="D911" s="28" t="s">
        <v>551</v>
      </c>
      <c r="E911" s="28" t="s">
        <v>2</v>
      </c>
      <c r="F911" s="29" t="s">
        <v>854</v>
      </c>
      <c r="G911" s="10" t="s">
        <v>1344</v>
      </c>
      <c r="H911" s="29" t="s">
        <v>1202</v>
      </c>
      <c r="I911" s="30">
        <v>3</v>
      </c>
      <c r="J911" s="9">
        <v>104</v>
      </c>
      <c r="K911" s="16">
        <f t="shared" si="28"/>
        <v>40</v>
      </c>
      <c r="L911" s="16">
        <f t="shared" si="29"/>
        <v>120</v>
      </c>
    </row>
    <row r="912" spans="1:12" s="2" customFormat="1" ht="60" customHeight="1">
      <c r="A912" s="8" t="s">
        <v>552</v>
      </c>
      <c r="B912" s="8"/>
      <c r="C912" s="27">
        <v>2079564563021</v>
      </c>
      <c r="D912" s="28" t="s">
        <v>551</v>
      </c>
      <c r="E912" s="28" t="s">
        <v>6</v>
      </c>
      <c r="F912" s="29" t="s">
        <v>854</v>
      </c>
      <c r="G912" s="10" t="s">
        <v>1344</v>
      </c>
      <c r="H912" s="29" t="s">
        <v>1202</v>
      </c>
      <c r="I912" s="30">
        <v>2</v>
      </c>
      <c r="J912" s="9">
        <v>104</v>
      </c>
      <c r="K912" s="16">
        <f t="shared" si="28"/>
        <v>40</v>
      </c>
      <c r="L912" s="16">
        <f t="shared" si="29"/>
        <v>80</v>
      </c>
    </row>
    <row r="913" spans="1:12" s="2" customFormat="1" ht="60" customHeight="1">
      <c r="A913" s="8" t="s">
        <v>554</v>
      </c>
      <c r="B913" s="8"/>
      <c r="C913" s="27">
        <v>2015776759418</v>
      </c>
      <c r="D913" s="28" t="s">
        <v>553</v>
      </c>
      <c r="E913" s="28" t="s">
        <v>3</v>
      </c>
      <c r="F913" s="29" t="s">
        <v>878</v>
      </c>
      <c r="G913" s="10" t="s">
        <v>1344</v>
      </c>
      <c r="H913" s="29" t="s">
        <v>937</v>
      </c>
      <c r="I913" s="30">
        <v>1</v>
      </c>
      <c r="J913" s="9">
        <v>210</v>
      </c>
      <c r="K913" s="16">
        <f t="shared" si="28"/>
        <v>80.77</v>
      </c>
      <c r="L913" s="16">
        <f t="shared" si="29"/>
        <v>80.77</v>
      </c>
    </row>
    <row r="914" spans="1:12" s="2" customFormat="1" ht="60" customHeight="1">
      <c r="A914" s="8" t="s">
        <v>554</v>
      </c>
      <c r="B914" s="8"/>
      <c r="C914" s="27">
        <v>2039859599487</v>
      </c>
      <c r="D914" s="28" t="s">
        <v>553</v>
      </c>
      <c r="E914" s="28" t="s">
        <v>277</v>
      </c>
      <c r="F914" s="29" t="s">
        <v>878</v>
      </c>
      <c r="G914" s="10" t="s">
        <v>1344</v>
      </c>
      <c r="H914" s="29" t="s">
        <v>937</v>
      </c>
      <c r="I914" s="30">
        <v>1</v>
      </c>
      <c r="J914" s="9">
        <v>210</v>
      </c>
      <c r="K914" s="16">
        <f t="shared" si="28"/>
        <v>80.77</v>
      </c>
      <c r="L914" s="16">
        <f t="shared" si="29"/>
        <v>80.77</v>
      </c>
    </row>
    <row r="915" spans="1:12" s="2" customFormat="1" ht="60" customHeight="1">
      <c r="A915" s="8" t="s">
        <v>554</v>
      </c>
      <c r="B915" s="8"/>
      <c r="C915" s="27">
        <v>2056749617069</v>
      </c>
      <c r="D915" s="28" t="s">
        <v>553</v>
      </c>
      <c r="E915" s="28" t="s">
        <v>9</v>
      </c>
      <c r="F915" s="29" t="s">
        <v>878</v>
      </c>
      <c r="G915" s="10" t="s">
        <v>1344</v>
      </c>
      <c r="H915" s="29" t="s">
        <v>937</v>
      </c>
      <c r="I915" s="30">
        <v>4</v>
      </c>
      <c r="J915" s="9">
        <v>210</v>
      </c>
      <c r="K915" s="16">
        <f t="shared" si="28"/>
        <v>80.77</v>
      </c>
      <c r="L915" s="16">
        <f t="shared" si="29"/>
        <v>323.08</v>
      </c>
    </row>
    <row r="916" spans="1:12" s="2" customFormat="1" ht="60" customHeight="1">
      <c r="A916" s="8" t="s">
        <v>554</v>
      </c>
      <c r="B916" s="8"/>
      <c r="C916" s="27">
        <v>2073762394470</v>
      </c>
      <c r="D916" s="28" t="s">
        <v>553</v>
      </c>
      <c r="E916" s="28" t="s">
        <v>6</v>
      </c>
      <c r="F916" s="29" t="s">
        <v>878</v>
      </c>
      <c r="G916" s="10" t="s">
        <v>1344</v>
      </c>
      <c r="H916" s="29" t="s">
        <v>937</v>
      </c>
      <c r="I916" s="30">
        <v>1</v>
      </c>
      <c r="J916" s="9">
        <v>210</v>
      </c>
      <c r="K916" s="16">
        <f t="shared" si="28"/>
        <v>80.77</v>
      </c>
      <c r="L916" s="16">
        <f t="shared" si="29"/>
        <v>80.77</v>
      </c>
    </row>
    <row r="917" spans="1:12" s="2" customFormat="1" ht="60" customHeight="1">
      <c r="A917" s="8" t="s">
        <v>55</v>
      </c>
      <c r="B917" s="8"/>
      <c r="C917" s="27">
        <v>2041083316488</v>
      </c>
      <c r="D917" s="28" t="s">
        <v>555</v>
      </c>
      <c r="E917" s="28">
        <v>28</v>
      </c>
      <c r="F917" s="29" t="s">
        <v>856</v>
      </c>
      <c r="G917" s="10" t="s">
        <v>1344</v>
      </c>
      <c r="H917" s="29" t="s">
        <v>1060</v>
      </c>
      <c r="I917" s="30">
        <v>2</v>
      </c>
      <c r="J917" s="9">
        <v>115</v>
      </c>
      <c r="K917" s="16">
        <f t="shared" si="28"/>
        <v>44.23</v>
      </c>
      <c r="L917" s="16">
        <f t="shared" si="29"/>
        <v>88.46</v>
      </c>
    </row>
    <row r="918" spans="1:12" s="2" customFormat="1" ht="60" customHeight="1">
      <c r="A918" s="8" t="s">
        <v>55</v>
      </c>
      <c r="B918" s="8"/>
      <c r="C918" s="27">
        <v>2064657974921</v>
      </c>
      <c r="D918" s="28" t="s">
        <v>555</v>
      </c>
      <c r="E918" s="28">
        <v>30</v>
      </c>
      <c r="F918" s="29" t="s">
        <v>856</v>
      </c>
      <c r="G918" s="10" t="s">
        <v>1344</v>
      </c>
      <c r="H918" s="29" t="s">
        <v>1060</v>
      </c>
      <c r="I918" s="30">
        <v>2</v>
      </c>
      <c r="J918" s="9">
        <v>115</v>
      </c>
      <c r="K918" s="16">
        <f t="shared" si="28"/>
        <v>44.23</v>
      </c>
      <c r="L918" s="16">
        <f t="shared" si="29"/>
        <v>88.46</v>
      </c>
    </row>
    <row r="919" spans="1:12" s="2" customFormat="1" ht="60" customHeight="1">
      <c r="A919" s="8" t="s">
        <v>552</v>
      </c>
      <c r="B919" s="8"/>
      <c r="C919" s="27">
        <v>2013413824628</v>
      </c>
      <c r="D919" s="28" t="s">
        <v>556</v>
      </c>
      <c r="E919" s="28" t="s">
        <v>6</v>
      </c>
      <c r="F919" s="29" t="s">
        <v>854</v>
      </c>
      <c r="G919" s="10" t="s">
        <v>1344</v>
      </c>
      <c r="H919" s="29" t="s">
        <v>875</v>
      </c>
      <c r="I919" s="30">
        <v>2</v>
      </c>
      <c r="J919" s="9">
        <v>104</v>
      </c>
      <c r="K919" s="16">
        <f t="shared" si="28"/>
        <v>40</v>
      </c>
      <c r="L919" s="16">
        <f t="shared" si="29"/>
        <v>80</v>
      </c>
    </row>
    <row r="920" spans="1:12" s="2" customFormat="1" ht="60" customHeight="1">
      <c r="A920" s="8" t="s">
        <v>552</v>
      </c>
      <c r="B920" s="8"/>
      <c r="C920" s="27">
        <v>2069106697383</v>
      </c>
      <c r="D920" s="28" t="s">
        <v>556</v>
      </c>
      <c r="E920" s="28" t="s">
        <v>2</v>
      </c>
      <c r="F920" s="29" t="s">
        <v>854</v>
      </c>
      <c r="G920" s="10" t="s">
        <v>1344</v>
      </c>
      <c r="H920" s="29" t="s">
        <v>875</v>
      </c>
      <c r="I920" s="30">
        <v>5</v>
      </c>
      <c r="J920" s="9">
        <v>104</v>
      </c>
      <c r="K920" s="16">
        <f t="shared" si="28"/>
        <v>40</v>
      </c>
      <c r="L920" s="16">
        <f t="shared" si="29"/>
        <v>200</v>
      </c>
    </row>
    <row r="921" spans="1:12" s="2" customFormat="1" ht="60" customHeight="1">
      <c r="A921" s="8" t="s">
        <v>552</v>
      </c>
      <c r="B921" s="8"/>
      <c r="C921" s="27">
        <v>2082673578619</v>
      </c>
      <c r="D921" s="28" t="s">
        <v>556</v>
      </c>
      <c r="E921" s="28" t="s">
        <v>9</v>
      </c>
      <c r="F921" s="29" t="s">
        <v>854</v>
      </c>
      <c r="G921" s="10" t="s">
        <v>1344</v>
      </c>
      <c r="H921" s="29" t="s">
        <v>875</v>
      </c>
      <c r="I921" s="30">
        <v>2</v>
      </c>
      <c r="J921" s="9">
        <v>104</v>
      </c>
      <c r="K921" s="16">
        <f t="shared" si="28"/>
        <v>40</v>
      </c>
      <c r="L921" s="16">
        <f t="shared" si="29"/>
        <v>80</v>
      </c>
    </row>
    <row r="922" spans="1:12" s="2" customFormat="1" ht="60" customHeight="1">
      <c r="A922" s="8"/>
      <c r="B922" s="10"/>
      <c r="C922" s="27">
        <v>2027765692392</v>
      </c>
      <c r="D922" s="28" t="s">
        <v>1311</v>
      </c>
      <c r="E922" s="28">
        <v>34</v>
      </c>
      <c r="F922" s="29" t="s">
        <v>856</v>
      </c>
      <c r="G922" s="10" t="s">
        <v>1344</v>
      </c>
      <c r="H922" s="29" t="s">
        <v>865</v>
      </c>
      <c r="I922" s="30">
        <v>1</v>
      </c>
      <c r="J922" s="9">
        <v>126</v>
      </c>
      <c r="K922" s="16">
        <f t="shared" si="28"/>
        <v>48.46</v>
      </c>
      <c r="L922" s="16">
        <f t="shared" si="29"/>
        <v>48.46</v>
      </c>
    </row>
    <row r="923" spans="1:12" s="2" customFormat="1" ht="60" customHeight="1">
      <c r="A923" s="8"/>
      <c r="B923" s="10"/>
      <c r="C923" s="27">
        <v>2081067283450</v>
      </c>
      <c r="D923" s="28" t="s">
        <v>1311</v>
      </c>
      <c r="E923" s="28">
        <v>33</v>
      </c>
      <c r="F923" s="29" t="s">
        <v>856</v>
      </c>
      <c r="G923" s="10" t="s">
        <v>1344</v>
      </c>
      <c r="H923" s="29" t="s">
        <v>865</v>
      </c>
      <c r="I923" s="30">
        <v>1</v>
      </c>
      <c r="J923" s="9">
        <v>126</v>
      </c>
      <c r="K923" s="16">
        <f t="shared" si="28"/>
        <v>48.46</v>
      </c>
      <c r="L923" s="16">
        <f t="shared" si="29"/>
        <v>48.46</v>
      </c>
    </row>
    <row r="924" spans="1:12" s="2" customFormat="1" ht="60" customHeight="1">
      <c r="A924" s="8" t="s">
        <v>331</v>
      </c>
      <c r="B924" s="8"/>
      <c r="C924" s="27">
        <v>2010819854099</v>
      </c>
      <c r="D924" s="28" t="s">
        <v>557</v>
      </c>
      <c r="E924" s="28" t="s">
        <v>9</v>
      </c>
      <c r="F924" s="29" t="s">
        <v>854</v>
      </c>
      <c r="G924" s="10" t="s">
        <v>1344</v>
      </c>
      <c r="H924" s="29" t="s">
        <v>855</v>
      </c>
      <c r="I924" s="30">
        <v>4</v>
      </c>
      <c r="J924" s="9">
        <v>104</v>
      </c>
      <c r="K924" s="16">
        <f t="shared" si="28"/>
        <v>40</v>
      </c>
      <c r="L924" s="16">
        <f t="shared" si="29"/>
        <v>160</v>
      </c>
    </row>
    <row r="925" spans="1:12" s="2" customFormat="1" ht="60" customHeight="1">
      <c r="A925" s="8" t="s">
        <v>331</v>
      </c>
      <c r="B925" s="8"/>
      <c r="C925" s="27">
        <v>2039938211002</v>
      </c>
      <c r="D925" s="28" t="s">
        <v>557</v>
      </c>
      <c r="E925" s="28" t="s">
        <v>2</v>
      </c>
      <c r="F925" s="29" t="s">
        <v>854</v>
      </c>
      <c r="G925" s="10" t="s">
        <v>1344</v>
      </c>
      <c r="H925" s="29" t="s">
        <v>855</v>
      </c>
      <c r="I925" s="30">
        <v>2</v>
      </c>
      <c r="J925" s="9">
        <v>104</v>
      </c>
      <c r="K925" s="16">
        <f t="shared" si="28"/>
        <v>40</v>
      </c>
      <c r="L925" s="16">
        <f t="shared" si="29"/>
        <v>80</v>
      </c>
    </row>
    <row r="926" spans="1:12" s="2" customFormat="1" ht="60" customHeight="1">
      <c r="A926" s="8" t="s">
        <v>331</v>
      </c>
      <c r="B926" s="8"/>
      <c r="C926" s="27">
        <v>2059333714397</v>
      </c>
      <c r="D926" s="28" t="s">
        <v>557</v>
      </c>
      <c r="E926" s="28" t="s">
        <v>3</v>
      </c>
      <c r="F926" s="29" t="s">
        <v>854</v>
      </c>
      <c r="G926" s="10" t="s">
        <v>1344</v>
      </c>
      <c r="H926" s="29" t="s">
        <v>855</v>
      </c>
      <c r="I926" s="30">
        <v>4</v>
      </c>
      <c r="J926" s="9">
        <v>104</v>
      </c>
      <c r="K926" s="16">
        <f t="shared" si="28"/>
        <v>40</v>
      </c>
      <c r="L926" s="16">
        <f t="shared" si="29"/>
        <v>160</v>
      </c>
    </row>
    <row r="927" spans="1:12" s="2" customFormat="1" ht="60" customHeight="1">
      <c r="A927" s="8" t="s">
        <v>559</v>
      </c>
      <c r="B927" s="8"/>
      <c r="C927" s="27">
        <v>2070918196056</v>
      </c>
      <c r="D927" s="28" t="s">
        <v>558</v>
      </c>
      <c r="E927" s="28">
        <v>34</v>
      </c>
      <c r="F927" s="29" t="s">
        <v>981</v>
      </c>
      <c r="G927" s="10" t="s">
        <v>1344</v>
      </c>
      <c r="H927" s="29" t="s">
        <v>1239</v>
      </c>
      <c r="I927" s="30">
        <v>1</v>
      </c>
      <c r="J927" s="9">
        <v>84</v>
      </c>
      <c r="K927" s="16">
        <f t="shared" si="28"/>
        <v>32.31</v>
      </c>
      <c r="L927" s="16">
        <f t="shared" si="29"/>
        <v>32.31</v>
      </c>
    </row>
    <row r="928" spans="1:12" s="2" customFormat="1" ht="60" customHeight="1">
      <c r="A928" s="8"/>
      <c r="B928" s="10"/>
      <c r="C928" s="27">
        <v>2048194327563</v>
      </c>
      <c r="D928" s="28" t="s">
        <v>1312</v>
      </c>
      <c r="E928" s="28" t="s">
        <v>2</v>
      </c>
      <c r="F928" s="29" t="s">
        <v>872</v>
      </c>
      <c r="G928" s="10" t="s">
        <v>1344</v>
      </c>
      <c r="H928" s="29" t="s">
        <v>1161</v>
      </c>
      <c r="I928" s="30">
        <v>1</v>
      </c>
      <c r="J928" s="9">
        <v>53</v>
      </c>
      <c r="K928" s="16">
        <f t="shared" si="28"/>
        <v>20.38</v>
      </c>
      <c r="L928" s="16">
        <f t="shared" si="29"/>
        <v>20.38</v>
      </c>
    </row>
    <row r="929" spans="1:12" s="2" customFormat="1" ht="60" customHeight="1">
      <c r="A929" s="8"/>
      <c r="B929" s="10"/>
      <c r="C929" s="27">
        <v>2025655498277</v>
      </c>
      <c r="D929" s="28" t="s">
        <v>1313</v>
      </c>
      <c r="E929" s="28">
        <v>34</v>
      </c>
      <c r="F929" s="29" t="s">
        <v>856</v>
      </c>
      <c r="G929" s="10" t="s">
        <v>1344</v>
      </c>
      <c r="H929" s="29" t="s">
        <v>1032</v>
      </c>
      <c r="I929" s="30">
        <v>1</v>
      </c>
      <c r="J929" s="9">
        <v>115</v>
      </c>
      <c r="K929" s="16">
        <f t="shared" si="28"/>
        <v>44.23</v>
      </c>
      <c r="L929" s="16">
        <f t="shared" si="29"/>
        <v>44.23</v>
      </c>
    </row>
    <row r="930" spans="1:12" s="2" customFormat="1" ht="60" customHeight="1">
      <c r="A930" s="8"/>
      <c r="B930" s="10"/>
      <c r="C930" s="27">
        <v>2032266247958</v>
      </c>
      <c r="D930" s="28" t="s">
        <v>1313</v>
      </c>
      <c r="E930" s="28">
        <v>33</v>
      </c>
      <c r="F930" s="29" t="s">
        <v>856</v>
      </c>
      <c r="G930" s="10" t="s">
        <v>1344</v>
      </c>
      <c r="H930" s="29" t="s">
        <v>1032</v>
      </c>
      <c r="I930" s="30">
        <v>1</v>
      </c>
      <c r="J930" s="9">
        <v>115</v>
      </c>
      <c r="K930" s="16">
        <f t="shared" si="28"/>
        <v>44.23</v>
      </c>
      <c r="L930" s="16">
        <f t="shared" si="29"/>
        <v>44.23</v>
      </c>
    </row>
    <row r="931" spans="1:12" s="2" customFormat="1" ht="60" customHeight="1">
      <c r="A931" s="8"/>
      <c r="B931" s="10"/>
      <c r="C931" s="27">
        <v>2088931923085</v>
      </c>
      <c r="D931" s="28" t="s">
        <v>1313</v>
      </c>
      <c r="E931" s="28">
        <v>31</v>
      </c>
      <c r="F931" s="29" t="s">
        <v>856</v>
      </c>
      <c r="G931" s="10" t="s">
        <v>1344</v>
      </c>
      <c r="H931" s="29" t="s">
        <v>1032</v>
      </c>
      <c r="I931" s="30">
        <v>1</v>
      </c>
      <c r="J931" s="9">
        <v>115</v>
      </c>
      <c r="K931" s="16">
        <f t="shared" si="28"/>
        <v>44.23</v>
      </c>
      <c r="L931" s="16">
        <f t="shared" si="29"/>
        <v>44.23</v>
      </c>
    </row>
    <row r="932" spans="1:12" s="2" customFormat="1" ht="60" customHeight="1">
      <c r="A932" s="8" t="s">
        <v>561</v>
      </c>
      <c r="B932" s="8"/>
      <c r="C932" s="27">
        <v>2016951292195</v>
      </c>
      <c r="D932" s="28" t="s">
        <v>560</v>
      </c>
      <c r="E932" s="28">
        <v>105</v>
      </c>
      <c r="F932" s="29" t="s">
        <v>947</v>
      </c>
      <c r="G932" s="10" t="s">
        <v>1344</v>
      </c>
      <c r="H932" s="29" t="s">
        <v>948</v>
      </c>
      <c r="I932" s="30">
        <v>2</v>
      </c>
      <c r="J932" s="9">
        <v>60</v>
      </c>
      <c r="K932" s="16">
        <f t="shared" si="28"/>
        <v>23.08</v>
      </c>
      <c r="L932" s="16">
        <f t="shared" si="29"/>
        <v>46.16</v>
      </c>
    </row>
    <row r="933" spans="1:12" s="2" customFormat="1" ht="60" customHeight="1">
      <c r="A933" s="8" t="s">
        <v>561</v>
      </c>
      <c r="B933" s="8"/>
      <c r="C933" s="27">
        <v>2051108778276</v>
      </c>
      <c r="D933" s="28" t="s">
        <v>560</v>
      </c>
      <c r="E933" s="28">
        <v>90</v>
      </c>
      <c r="F933" s="29" t="s">
        <v>947</v>
      </c>
      <c r="G933" s="10" t="s">
        <v>1344</v>
      </c>
      <c r="H933" s="29" t="s">
        <v>948</v>
      </c>
      <c r="I933" s="30">
        <v>44</v>
      </c>
      <c r="J933" s="9">
        <v>60</v>
      </c>
      <c r="K933" s="16">
        <f t="shared" si="28"/>
        <v>23.08</v>
      </c>
      <c r="L933" s="16">
        <f t="shared" si="29"/>
        <v>1015.52</v>
      </c>
    </row>
    <row r="934" spans="1:12" s="2" customFormat="1" ht="60" customHeight="1">
      <c r="A934" s="8" t="s">
        <v>561</v>
      </c>
      <c r="B934" s="8"/>
      <c r="C934" s="27">
        <v>2055069196360</v>
      </c>
      <c r="D934" s="28" t="s">
        <v>560</v>
      </c>
      <c r="E934" s="28">
        <v>100</v>
      </c>
      <c r="F934" s="29" t="s">
        <v>947</v>
      </c>
      <c r="G934" s="10" t="s">
        <v>1344</v>
      </c>
      <c r="H934" s="29" t="s">
        <v>948</v>
      </c>
      <c r="I934" s="30">
        <v>103</v>
      </c>
      <c r="J934" s="9">
        <v>60</v>
      </c>
      <c r="K934" s="16">
        <f t="shared" si="28"/>
        <v>23.08</v>
      </c>
      <c r="L934" s="16">
        <f t="shared" si="29"/>
        <v>2377.2399999999998</v>
      </c>
    </row>
    <row r="935" spans="1:12" s="2" customFormat="1" ht="60" customHeight="1">
      <c r="A935" s="8" t="s">
        <v>563</v>
      </c>
      <c r="B935" s="8"/>
      <c r="C935" s="27">
        <v>2028529269065</v>
      </c>
      <c r="D935" s="28" t="s">
        <v>562</v>
      </c>
      <c r="E935" s="28">
        <v>85</v>
      </c>
      <c r="F935" s="29" t="s">
        <v>947</v>
      </c>
      <c r="G935" s="10" t="s">
        <v>1344</v>
      </c>
      <c r="H935" s="29" t="s">
        <v>1057</v>
      </c>
      <c r="I935" s="30">
        <v>30</v>
      </c>
      <c r="J935" s="9">
        <v>66</v>
      </c>
      <c r="K935" s="16">
        <f t="shared" si="28"/>
        <v>25.38</v>
      </c>
      <c r="L935" s="16">
        <f t="shared" si="29"/>
        <v>761.4</v>
      </c>
    </row>
    <row r="936" spans="1:12" s="2" customFormat="1" ht="60" customHeight="1">
      <c r="A936" s="8" t="s">
        <v>329</v>
      </c>
      <c r="B936" s="8"/>
      <c r="C936" s="27">
        <v>2087980393511</v>
      </c>
      <c r="D936" s="28" t="s">
        <v>564</v>
      </c>
      <c r="E936" s="28">
        <v>32</v>
      </c>
      <c r="F936" s="29" t="s">
        <v>861</v>
      </c>
      <c r="G936" s="10" t="s">
        <v>1344</v>
      </c>
      <c r="H936" s="29" t="s">
        <v>1268</v>
      </c>
      <c r="I936" s="30">
        <v>1</v>
      </c>
      <c r="J936" s="9">
        <v>129</v>
      </c>
      <c r="K936" s="16">
        <f t="shared" si="28"/>
        <v>49.62</v>
      </c>
      <c r="L936" s="16">
        <f t="shared" si="29"/>
        <v>49.62</v>
      </c>
    </row>
    <row r="937" spans="1:12" s="2" customFormat="1" ht="60" customHeight="1">
      <c r="A937" s="8" t="s">
        <v>566</v>
      </c>
      <c r="B937" s="8"/>
      <c r="C937" s="27">
        <v>2048233158103</v>
      </c>
      <c r="D937" s="28" t="s">
        <v>565</v>
      </c>
      <c r="E937" s="28" t="s">
        <v>3</v>
      </c>
      <c r="F937" s="29" t="s">
        <v>854</v>
      </c>
      <c r="G937" s="10" t="s">
        <v>1344</v>
      </c>
      <c r="H937" s="29" t="s">
        <v>1162</v>
      </c>
      <c r="I937" s="30">
        <v>2</v>
      </c>
      <c r="J937" s="9">
        <v>94</v>
      </c>
      <c r="K937" s="16">
        <f t="shared" si="28"/>
        <v>36.15</v>
      </c>
      <c r="L937" s="16">
        <f t="shared" si="29"/>
        <v>72.3</v>
      </c>
    </row>
    <row r="938" spans="1:12" s="2" customFormat="1" ht="60" customHeight="1">
      <c r="A938" s="8" t="s">
        <v>566</v>
      </c>
      <c r="B938" s="8"/>
      <c r="C938" s="27">
        <v>2058398628168</v>
      </c>
      <c r="D938" s="28" t="s">
        <v>565</v>
      </c>
      <c r="E938" s="28" t="s">
        <v>9</v>
      </c>
      <c r="F938" s="29" t="s">
        <v>854</v>
      </c>
      <c r="G938" s="10" t="s">
        <v>1344</v>
      </c>
      <c r="H938" s="29" t="s">
        <v>1162</v>
      </c>
      <c r="I938" s="30">
        <v>3</v>
      </c>
      <c r="J938" s="9">
        <v>94</v>
      </c>
      <c r="K938" s="16">
        <f t="shared" si="28"/>
        <v>36.15</v>
      </c>
      <c r="L938" s="16">
        <f t="shared" si="29"/>
        <v>108.44999999999999</v>
      </c>
    </row>
    <row r="939" spans="1:12" s="2" customFormat="1" ht="60" customHeight="1">
      <c r="A939" s="8" t="s">
        <v>566</v>
      </c>
      <c r="B939" s="8"/>
      <c r="C939" s="27">
        <v>2085225927279</v>
      </c>
      <c r="D939" s="28" t="s">
        <v>565</v>
      </c>
      <c r="E939" s="28" t="s">
        <v>277</v>
      </c>
      <c r="F939" s="29" t="s">
        <v>854</v>
      </c>
      <c r="G939" s="10" t="s">
        <v>1344</v>
      </c>
      <c r="H939" s="29" t="s">
        <v>1162</v>
      </c>
      <c r="I939" s="30">
        <v>1</v>
      </c>
      <c r="J939" s="9">
        <v>94</v>
      </c>
      <c r="K939" s="16">
        <f t="shared" si="28"/>
        <v>36.15</v>
      </c>
      <c r="L939" s="16">
        <f t="shared" si="29"/>
        <v>36.15</v>
      </c>
    </row>
    <row r="940" spans="1:12" s="2" customFormat="1" ht="60" customHeight="1">
      <c r="A940" s="8"/>
      <c r="B940" s="10"/>
      <c r="C940" s="27">
        <v>2014145317938</v>
      </c>
      <c r="D940" s="28" t="s">
        <v>567</v>
      </c>
      <c r="E940" s="28">
        <v>33</v>
      </c>
      <c r="F940" s="29" t="s">
        <v>861</v>
      </c>
      <c r="G940" s="10" t="s">
        <v>1344</v>
      </c>
      <c r="H940" s="29" t="s">
        <v>916</v>
      </c>
      <c r="I940" s="30">
        <v>1</v>
      </c>
      <c r="J940" s="9">
        <v>140</v>
      </c>
      <c r="K940" s="16">
        <f t="shared" si="28"/>
        <v>53.85</v>
      </c>
      <c r="L940" s="16">
        <f t="shared" si="29"/>
        <v>53.85</v>
      </c>
    </row>
    <row r="941" spans="1:12" s="2" customFormat="1" ht="60" customHeight="1">
      <c r="A941" s="8" t="s">
        <v>568</v>
      </c>
      <c r="B941" s="8"/>
      <c r="C941" s="27">
        <v>2019021150272</v>
      </c>
      <c r="D941" s="28" t="s">
        <v>567</v>
      </c>
      <c r="E941" s="28">
        <v>32</v>
      </c>
      <c r="F941" s="29" t="s">
        <v>861</v>
      </c>
      <c r="G941" s="10" t="s">
        <v>1344</v>
      </c>
      <c r="H941" s="29" t="s">
        <v>916</v>
      </c>
      <c r="I941" s="30">
        <v>1</v>
      </c>
      <c r="J941" s="9">
        <v>140</v>
      </c>
      <c r="K941" s="16">
        <f t="shared" si="28"/>
        <v>53.85</v>
      </c>
      <c r="L941" s="16">
        <f t="shared" si="29"/>
        <v>53.85</v>
      </c>
    </row>
    <row r="942" spans="1:12" s="2" customFormat="1" ht="60" customHeight="1">
      <c r="A942" s="8"/>
      <c r="B942" s="10"/>
      <c r="C942" s="27">
        <v>2081295451638</v>
      </c>
      <c r="D942" s="28" t="s">
        <v>567</v>
      </c>
      <c r="E942" s="28">
        <v>32</v>
      </c>
      <c r="F942" s="29" t="s">
        <v>861</v>
      </c>
      <c r="G942" s="10" t="s">
        <v>1344</v>
      </c>
      <c r="H942" s="29" t="s">
        <v>916</v>
      </c>
      <c r="I942" s="30">
        <v>1</v>
      </c>
      <c r="J942" s="9">
        <v>140</v>
      </c>
      <c r="K942" s="16">
        <f t="shared" si="28"/>
        <v>53.85</v>
      </c>
      <c r="L942" s="16">
        <f t="shared" si="29"/>
        <v>53.85</v>
      </c>
    </row>
    <row r="943" spans="1:12" s="2" customFormat="1" ht="60" customHeight="1">
      <c r="A943" s="8" t="s">
        <v>475</v>
      </c>
      <c r="B943" s="8"/>
      <c r="C943" s="27">
        <v>2020167445504</v>
      </c>
      <c r="D943" s="28" t="s">
        <v>569</v>
      </c>
      <c r="E943" s="28" t="s">
        <v>30</v>
      </c>
      <c r="F943" s="29" t="s">
        <v>887</v>
      </c>
      <c r="G943" s="10" t="s">
        <v>1344</v>
      </c>
      <c r="H943" s="29" t="s">
        <v>987</v>
      </c>
      <c r="I943" s="30">
        <v>4</v>
      </c>
      <c r="J943" s="9">
        <v>148</v>
      </c>
      <c r="K943" s="16">
        <f t="shared" si="28"/>
        <v>56.92</v>
      </c>
      <c r="L943" s="16">
        <f t="shared" si="29"/>
        <v>227.68</v>
      </c>
    </row>
    <row r="944" spans="1:12" s="2" customFormat="1" ht="60" customHeight="1">
      <c r="A944" s="8" t="s">
        <v>475</v>
      </c>
      <c r="B944" s="8"/>
      <c r="C944" s="27">
        <v>2047482976018</v>
      </c>
      <c r="D944" s="28" t="s">
        <v>569</v>
      </c>
      <c r="E944" s="28" t="s">
        <v>6</v>
      </c>
      <c r="F944" s="29" t="s">
        <v>887</v>
      </c>
      <c r="G944" s="10" t="s">
        <v>1344</v>
      </c>
      <c r="H944" s="29" t="s">
        <v>987</v>
      </c>
      <c r="I944" s="30">
        <v>1</v>
      </c>
      <c r="J944" s="9">
        <v>148</v>
      </c>
      <c r="K944" s="16">
        <f t="shared" si="28"/>
        <v>56.92</v>
      </c>
      <c r="L944" s="16">
        <f t="shared" si="29"/>
        <v>56.92</v>
      </c>
    </row>
    <row r="945" spans="1:12" s="2" customFormat="1" ht="60" customHeight="1">
      <c r="A945" s="8" t="s">
        <v>571</v>
      </c>
      <c r="B945" s="8"/>
      <c r="C945" s="27">
        <v>2033833757320</v>
      </c>
      <c r="D945" s="28" t="s">
        <v>570</v>
      </c>
      <c r="E945" s="28" t="s">
        <v>30</v>
      </c>
      <c r="F945" s="29" t="s">
        <v>887</v>
      </c>
      <c r="G945" s="10" t="s">
        <v>1344</v>
      </c>
      <c r="H945" s="29" t="s">
        <v>1084</v>
      </c>
      <c r="I945" s="30">
        <v>5</v>
      </c>
      <c r="J945" s="9">
        <v>148</v>
      </c>
      <c r="K945" s="16">
        <f t="shared" si="28"/>
        <v>56.92</v>
      </c>
      <c r="L945" s="16">
        <f t="shared" si="29"/>
        <v>284.60000000000002</v>
      </c>
    </row>
    <row r="946" spans="1:12" s="2" customFormat="1" ht="60" customHeight="1">
      <c r="A946" s="8" t="s">
        <v>571</v>
      </c>
      <c r="B946" s="8"/>
      <c r="C946" s="27">
        <v>2077872555295</v>
      </c>
      <c r="D946" s="28" t="s">
        <v>570</v>
      </c>
      <c r="E946" s="28" t="s">
        <v>9</v>
      </c>
      <c r="F946" s="29" t="s">
        <v>887</v>
      </c>
      <c r="G946" s="10" t="s">
        <v>1344</v>
      </c>
      <c r="H946" s="29" t="s">
        <v>1084</v>
      </c>
      <c r="I946" s="30">
        <v>1</v>
      </c>
      <c r="J946" s="9">
        <v>148</v>
      </c>
      <c r="K946" s="16">
        <f t="shared" si="28"/>
        <v>56.92</v>
      </c>
      <c r="L946" s="16">
        <f t="shared" si="29"/>
        <v>56.92</v>
      </c>
    </row>
    <row r="947" spans="1:12" s="2" customFormat="1" ht="60" customHeight="1">
      <c r="A947" s="8" t="s">
        <v>571</v>
      </c>
      <c r="B947" s="8"/>
      <c r="C947" s="27">
        <v>2079110970334</v>
      </c>
      <c r="D947" s="28" t="s">
        <v>570</v>
      </c>
      <c r="E947" s="28" t="s">
        <v>6</v>
      </c>
      <c r="F947" s="29" t="s">
        <v>887</v>
      </c>
      <c r="G947" s="10" t="s">
        <v>1344</v>
      </c>
      <c r="H947" s="29" t="s">
        <v>1084</v>
      </c>
      <c r="I947" s="30">
        <v>2</v>
      </c>
      <c r="J947" s="9">
        <v>148</v>
      </c>
      <c r="K947" s="16">
        <f t="shared" si="28"/>
        <v>56.92</v>
      </c>
      <c r="L947" s="16">
        <f t="shared" si="29"/>
        <v>113.84</v>
      </c>
    </row>
    <row r="948" spans="1:12" s="2" customFormat="1" ht="60" customHeight="1">
      <c r="A948" s="8" t="s">
        <v>573</v>
      </c>
      <c r="B948" s="8"/>
      <c r="C948" s="27">
        <v>2052343944518</v>
      </c>
      <c r="D948" s="28" t="s">
        <v>572</v>
      </c>
      <c r="E948" s="28" t="s">
        <v>9</v>
      </c>
      <c r="F948" s="29" t="s">
        <v>887</v>
      </c>
      <c r="G948" s="10" t="s">
        <v>1344</v>
      </c>
      <c r="H948" s="29" t="s">
        <v>1180</v>
      </c>
      <c r="I948" s="30">
        <v>1</v>
      </c>
      <c r="J948" s="9">
        <v>148</v>
      </c>
      <c r="K948" s="16">
        <f t="shared" si="28"/>
        <v>56.92</v>
      </c>
      <c r="L948" s="16">
        <f t="shared" si="29"/>
        <v>56.92</v>
      </c>
    </row>
    <row r="949" spans="1:12" s="2" customFormat="1" ht="60" customHeight="1">
      <c r="A949" s="8" t="s">
        <v>575</v>
      </c>
      <c r="B949" s="8"/>
      <c r="C949" s="27">
        <v>2031164629200</v>
      </c>
      <c r="D949" s="28" t="s">
        <v>574</v>
      </c>
      <c r="E949" s="28" t="s">
        <v>6</v>
      </c>
      <c r="F949" s="29" t="s">
        <v>854</v>
      </c>
      <c r="G949" s="10" t="s">
        <v>1344</v>
      </c>
      <c r="H949" s="29" t="s">
        <v>1071</v>
      </c>
      <c r="I949" s="30">
        <v>6</v>
      </c>
      <c r="J949" s="9">
        <v>103</v>
      </c>
      <c r="K949" s="16">
        <f t="shared" si="28"/>
        <v>39.619999999999997</v>
      </c>
      <c r="L949" s="16">
        <f t="shared" si="29"/>
        <v>237.71999999999997</v>
      </c>
    </row>
    <row r="950" spans="1:12" s="2" customFormat="1" ht="60" customHeight="1">
      <c r="A950" s="8" t="s">
        <v>575</v>
      </c>
      <c r="B950" s="8"/>
      <c r="C950" s="27">
        <v>2078489729185</v>
      </c>
      <c r="D950" s="28" t="s">
        <v>574</v>
      </c>
      <c r="E950" s="28" t="s">
        <v>2</v>
      </c>
      <c r="F950" s="29" t="s">
        <v>854</v>
      </c>
      <c r="G950" s="10" t="s">
        <v>1344</v>
      </c>
      <c r="H950" s="29" t="s">
        <v>1071</v>
      </c>
      <c r="I950" s="30">
        <v>11</v>
      </c>
      <c r="J950" s="9">
        <v>103</v>
      </c>
      <c r="K950" s="16">
        <f t="shared" si="28"/>
        <v>39.619999999999997</v>
      </c>
      <c r="L950" s="16">
        <f t="shared" si="29"/>
        <v>435.82</v>
      </c>
    </row>
    <row r="951" spans="1:12" s="2" customFormat="1" ht="60" customHeight="1">
      <c r="A951" s="8" t="s">
        <v>575</v>
      </c>
      <c r="B951" s="8"/>
      <c r="C951" s="27">
        <v>2087828189139</v>
      </c>
      <c r="D951" s="28" t="s">
        <v>574</v>
      </c>
      <c r="E951" s="28" t="s">
        <v>9</v>
      </c>
      <c r="F951" s="29" t="s">
        <v>854</v>
      </c>
      <c r="G951" s="10" t="s">
        <v>1344</v>
      </c>
      <c r="H951" s="29" t="s">
        <v>1071</v>
      </c>
      <c r="I951" s="30">
        <v>1</v>
      </c>
      <c r="J951" s="9">
        <v>103</v>
      </c>
      <c r="K951" s="16">
        <f t="shared" si="28"/>
        <v>39.619999999999997</v>
      </c>
      <c r="L951" s="16">
        <f t="shared" si="29"/>
        <v>39.619999999999997</v>
      </c>
    </row>
    <row r="952" spans="1:12" s="2" customFormat="1" ht="60" customHeight="1">
      <c r="A952" s="8" t="s">
        <v>331</v>
      </c>
      <c r="B952" s="8"/>
      <c r="C952" s="27">
        <v>2033119921636</v>
      </c>
      <c r="D952" s="28" t="s">
        <v>576</v>
      </c>
      <c r="E952" s="28">
        <v>38</v>
      </c>
      <c r="F952" s="29" t="s">
        <v>854</v>
      </c>
      <c r="G952" s="10" t="s">
        <v>1344</v>
      </c>
      <c r="H952" s="29" t="s">
        <v>1082</v>
      </c>
      <c r="I952" s="30">
        <v>1</v>
      </c>
      <c r="J952" s="9">
        <v>103</v>
      </c>
      <c r="K952" s="16">
        <f t="shared" si="28"/>
        <v>39.619999999999997</v>
      </c>
      <c r="L952" s="16">
        <f t="shared" si="29"/>
        <v>39.619999999999997</v>
      </c>
    </row>
    <row r="953" spans="1:12" s="2" customFormat="1" ht="60" customHeight="1">
      <c r="A953" s="8" t="s">
        <v>331</v>
      </c>
      <c r="B953" s="8"/>
      <c r="C953" s="27">
        <v>2093086903653</v>
      </c>
      <c r="D953" s="28" t="s">
        <v>576</v>
      </c>
      <c r="E953" s="28">
        <v>42</v>
      </c>
      <c r="F953" s="29" t="s">
        <v>854</v>
      </c>
      <c r="G953" s="10" t="s">
        <v>1344</v>
      </c>
      <c r="H953" s="29" t="s">
        <v>1082</v>
      </c>
      <c r="I953" s="30">
        <v>5</v>
      </c>
      <c r="J953" s="9">
        <v>103</v>
      </c>
      <c r="K953" s="16">
        <f t="shared" si="28"/>
        <v>39.619999999999997</v>
      </c>
      <c r="L953" s="16">
        <f t="shared" si="29"/>
        <v>198.1</v>
      </c>
    </row>
    <row r="954" spans="1:12" s="2" customFormat="1" ht="60" customHeight="1">
      <c r="A954" s="8" t="s">
        <v>331</v>
      </c>
      <c r="B954" s="8"/>
      <c r="C954" s="27">
        <v>2099215772336</v>
      </c>
      <c r="D954" s="28" t="s">
        <v>576</v>
      </c>
      <c r="E954" s="28">
        <v>43</v>
      </c>
      <c r="F954" s="29" t="s">
        <v>854</v>
      </c>
      <c r="G954" s="10" t="s">
        <v>1344</v>
      </c>
      <c r="H954" s="29" t="s">
        <v>1082</v>
      </c>
      <c r="I954" s="30">
        <v>1</v>
      </c>
      <c r="J954" s="9">
        <v>103</v>
      </c>
      <c r="K954" s="16">
        <f t="shared" si="28"/>
        <v>39.619999999999997</v>
      </c>
      <c r="L954" s="16">
        <f t="shared" si="29"/>
        <v>39.619999999999997</v>
      </c>
    </row>
    <row r="955" spans="1:12" s="2" customFormat="1" ht="60" customHeight="1">
      <c r="A955" s="8" t="s">
        <v>578</v>
      </c>
      <c r="B955" s="8"/>
      <c r="C955" s="27">
        <v>2076092152543</v>
      </c>
      <c r="D955" s="28" t="s">
        <v>577</v>
      </c>
      <c r="E955" s="28" t="s">
        <v>277</v>
      </c>
      <c r="F955" s="29" t="s">
        <v>887</v>
      </c>
      <c r="G955" s="10" t="s">
        <v>1344</v>
      </c>
      <c r="H955" s="29" t="s">
        <v>1251</v>
      </c>
      <c r="I955" s="30">
        <v>1</v>
      </c>
      <c r="J955" s="9">
        <v>122</v>
      </c>
      <c r="K955" s="16">
        <f t="shared" si="28"/>
        <v>46.92</v>
      </c>
      <c r="L955" s="16">
        <f t="shared" si="29"/>
        <v>46.92</v>
      </c>
    </row>
    <row r="956" spans="1:12" s="2" customFormat="1" ht="60" customHeight="1">
      <c r="A956" s="8" t="s">
        <v>580</v>
      </c>
      <c r="B956" s="8"/>
      <c r="C956" s="27">
        <v>2044370838120</v>
      </c>
      <c r="D956" s="28" t="s">
        <v>579</v>
      </c>
      <c r="E956" s="28">
        <v>39</v>
      </c>
      <c r="F956" s="29" t="s">
        <v>854</v>
      </c>
      <c r="G956" s="10" t="s">
        <v>1344</v>
      </c>
      <c r="H956" s="29" t="s">
        <v>910</v>
      </c>
      <c r="I956" s="30">
        <v>3</v>
      </c>
      <c r="J956" s="9">
        <v>90</v>
      </c>
      <c r="K956" s="16">
        <f t="shared" si="28"/>
        <v>34.619999999999997</v>
      </c>
      <c r="L956" s="16">
        <f t="shared" si="29"/>
        <v>103.85999999999999</v>
      </c>
    </row>
    <row r="957" spans="1:12" s="2" customFormat="1" ht="60" customHeight="1">
      <c r="A957" s="8" t="s">
        <v>580</v>
      </c>
      <c r="B957" s="8"/>
      <c r="C957" s="27">
        <v>2074171490036</v>
      </c>
      <c r="D957" s="28" t="s">
        <v>579</v>
      </c>
      <c r="E957" s="28">
        <v>41</v>
      </c>
      <c r="F957" s="29" t="s">
        <v>854</v>
      </c>
      <c r="G957" s="10" t="s">
        <v>1344</v>
      </c>
      <c r="H957" s="29" t="s">
        <v>910</v>
      </c>
      <c r="I957" s="30">
        <v>2</v>
      </c>
      <c r="J957" s="9">
        <v>90</v>
      </c>
      <c r="K957" s="16">
        <f t="shared" si="28"/>
        <v>34.619999999999997</v>
      </c>
      <c r="L957" s="16">
        <f t="shared" si="29"/>
        <v>69.239999999999995</v>
      </c>
    </row>
    <row r="958" spans="1:12" s="2" customFormat="1" ht="60" customHeight="1">
      <c r="A958" s="8" t="s">
        <v>580</v>
      </c>
      <c r="B958" s="8"/>
      <c r="C958" s="27">
        <v>2081455871887</v>
      </c>
      <c r="D958" s="28" t="s">
        <v>579</v>
      </c>
      <c r="E958" s="28">
        <v>42</v>
      </c>
      <c r="F958" s="29" t="s">
        <v>854</v>
      </c>
      <c r="G958" s="10" t="s">
        <v>1344</v>
      </c>
      <c r="H958" s="29" t="s">
        <v>910</v>
      </c>
      <c r="I958" s="30">
        <v>1</v>
      </c>
      <c r="J958" s="9">
        <v>90</v>
      </c>
      <c r="K958" s="16">
        <f t="shared" si="28"/>
        <v>34.619999999999997</v>
      </c>
      <c r="L958" s="16">
        <f t="shared" si="29"/>
        <v>34.619999999999997</v>
      </c>
    </row>
    <row r="959" spans="1:12" s="2" customFormat="1" ht="60" customHeight="1">
      <c r="A959" s="8" t="s">
        <v>308</v>
      </c>
      <c r="B959" s="8"/>
      <c r="C959" s="27">
        <v>2010902509851</v>
      </c>
      <c r="D959" s="28" t="s">
        <v>581</v>
      </c>
      <c r="E959" s="28">
        <v>41</v>
      </c>
      <c r="F959" s="29" t="s">
        <v>854</v>
      </c>
      <c r="G959" s="10" t="s">
        <v>1344</v>
      </c>
      <c r="H959" s="29" t="s">
        <v>875</v>
      </c>
      <c r="I959" s="30">
        <v>9</v>
      </c>
      <c r="J959" s="9">
        <v>85</v>
      </c>
      <c r="K959" s="16">
        <f t="shared" si="28"/>
        <v>32.69</v>
      </c>
      <c r="L959" s="16">
        <f t="shared" si="29"/>
        <v>294.20999999999998</v>
      </c>
    </row>
    <row r="960" spans="1:12" s="2" customFormat="1" ht="60" customHeight="1">
      <c r="A960" s="8" t="s">
        <v>308</v>
      </c>
      <c r="B960" s="8"/>
      <c r="C960" s="27">
        <v>2065548453839</v>
      </c>
      <c r="D960" s="28" t="s">
        <v>581</v>
      </c>
      <c r="E960" s="28">
        <v>38</v>
      </c>
      <c r="F960" s="29" t="s">
        <v>854</v>
      </c>
      <c r="G960" s="10" t="s">
        <v>1344</v>
      </c>
      <c r="H960" s="29" t="s">
        <v>875</v>
      </c>
      <c r="I960" s="30">
        <v>6</v>
      </c>
      <c r="J960" s="9">
        <v>85</v>
      </c>
      <c r="K960" s="16">
        <f t="shared" ref="K960:K1023" si="30">ROUND(J960/2.6,2)</f>
        <v>32.69</v>
      </c>
      <c r="L960" s="16">
        <f t="shared" ref="L960:L1023" si="31">I960*K960</f>
        <v>196.14</v>
      </c>
    </row>
    <row r="961" spans="1:12" s="2" customFormat="1" ht="60" customHeight="1">
      <c r="A961" s="8" t="s">
        <v>386</v>
      </c>
      <c r="B961" s="8"/>
      <c r="C961" s="27">
        <v>2016471477423</v>
      </c>
      <c r="D961" s="28" t="s">
        <v>582</v>
      </c>
      <c r="E961" s="28">
        <v>39</v>
      </c>
      <c r="F961" s="29" t="s">
        <v>854</v>
      </c>
      <c r="G961" s="10" t="s">
        <v>1344</v>
      </c>
      <c r="H961" s="29" t="s">
        <v>943</v>
      </c>
      <c r="I961" s="30">
        <v>9</v>
      </c>
      <c r="J961" s="9">
        <v>94</v>
      </c>
      <c r="K961" s="16">
        <f t="shared" si="30"/>
        <v>36.15</v>
      </c>
      <c r="L961" s="16">
        <f t="shared" si="31"/>
        <v>325.34999999999997</v>
      </c>
    </row>
    <row r="962" spans="1:12" s="2" customFormat="1" ht="60" customHeight="1">
      <c r="A962" s="8" t="s">
        <v>386</v>
      </c>
      <c r="B962" s="8"/>
      <c r="C962" s="27">
        <v>2084568276426</v>
      </c>
      <c r="D962" s="28" t="s">
        <v>582</v>
      </c>
      <c r="E962" s="28">
        <v>41</v>
      </c>
      <c r="F962" s="29" t="s">
        <v>854</v>
      </c>
      <c r="G962" s="10" t="s">
        <v>1344</v>
      </c>
      <c r="H962" s="29" t="s">
        <v>943</v>
      </c>
      <c r="I962" s="30">
        <v>6</v>
      </c>
      <c r="J962" s="9">
        <v>94</v>
      </c>
      <c r="K962" s="16">
        <f t="shared" si="30"/>
        <v>36.15</v>
      </c>
      <c r="L962" s="16">
        <f t="shared" si="31"/>
        <v>216.89999999999998</v>
      </c>
    </row>
    <row r="963" spans="1:12" s="2" customFormat="1" ht="60" customHeight="1">
      <c r="A963" s="8" t="s">
        <v>584</v>
      </c>
      <c r="B963" s="8"/>
      <c r="C963" s="27">
        <v>2072343933602</v>
      </c>
      <c r="D963" s="28" t="s">
        <v>583</v>
      </c>
      <c r="E963" s="28" t="s">
        <v>9</v>
      </c>
      <c r="F963" s="29" t="s">
        <v>887</v>
      </c>
      <c r="G963" s="10" t="s">
        <v>1344</v>
      </c>
      <c r="H963" s="29" t="s">
        <v>1241</v>
      </c>
      <c r="I963" s="30">
        <v>6</v>
      </c>
      <c r="J963" s="9">
        <v>178</v>
      </c>
      <c r="K963" s="16">
        <f t="shared" si="30"/>
        <v>68.459999999999994</v>
      </c>
      <c r="L963" s="16">
        <f t="shared" si="31"/>
        <v>410.76</v>
      </c>
    </row>
    <row r="964" spans="1:12" s="2" customFormat="1" ht="60" customHeight="1">
      <c r="A964" s="8" t="s">
        <v>584</v>
      </c>
      <c r="B964" s="8"/>
      <c r="C964" s="27">
        <v>2084140763634</v>
      </c>
      <c r="D964" s="28" t="s">
        <v>583</v>
      </c>
      <c r="E964" s="28" t="s">
        <v>3</v>
      </c>
      <c r="F964" s="29" t="s">
        <v>887</v>
      </c>
      <c r="G964" s="10" t="s">
        <v>1344</v>
      </c>
      <c r="H964" s="29" t="s">
        <v>1241</v>
      </c>
      <c r="I964" s="30">
        <v>1</v>
      </c>
      <c r="J964" s="9">
        <v>178</v>
      </c>
      <c r="K964" s="16">
        <f t="shared" si="30"/>
        <v>68.459999999999994</v>
      </c>
      <c r="L964" s="16">
        <f t="shared" si="31"/>
        <v>68.459999999999994</v>
      </c>
    </row>
    <row r="965" spans="1:12" s="2" customFormat="1" ht="60" customHeight="1">
      <c r="A965" s="8" t="s">
        <v>35</v>
      </c>
      <c r="B965" s="8"/>
      <c r="C965" s="27">
        <v>2026403460942</v>
      </c>
      <c r="D965" s="28" t="s">
        <v>585</v>
      </c>
      <c r="E965" s="28">
        <v>48</v>
      </c>
      <c r="F965" s="29" t="s">
        <v>878</v>
      </c>
      <c r="G965" s="10" t="s">
        <v>1344</v>
      </c>
      <c r="H965" s="29" t="s">
        <v>1040</v>
      </c>
      <c r="I965" s="30">
        <v>2</v>
      </c>
      <c r="J965" s="9">
        <v>350</v>
      </c>
      <c r="K965" s="16">
        <f t="shared" si="30"/>
        <v>134.62</v>
      </c>
      <c r="L965" s="16">
        <f t="shared" si="31"/>
        <v>269.24</v>
      </c>
    </row>
    <row r="966" spans="1:12" s="2" customFormat="1" ht="60" customHeight="1">
      <c r="A966" s="8" t="s">
        <v>35</v>
      </c>
      <c r="B966" s="8"/>
      <c r="C966" s="27">
        <v>2083549691654</v>
      </c>
      <c r="D966" s="28" t="s">
        <v>585</v>
      </c>
      <c r="E966" s="28">
        <v>54</v>
      </c>
      <c r="F966" s="29" t="s">
        <v>878</v>
      </c>
      <c r="G966" s="10" t="s">
        <v>1344</v>
      </c>
      <c r="H966" s="29" t="s">
        <v>1040</v>
      </c>
      <c r="I966" s="30">
        <v>1</v>
      </c>
      <c r="J966" s="9">
        <v>350</v>
      </c>
      <c r="K966" s="16">
        <f t="shared" si="30"/>
        <v>134.62</v>
      </c>
      <c r="L966" s="16">
        <f t="shared" si="31"/>
        <v>134.62</v>
      </c>
    </row>
    <row r="967" spans="1:12" s="2" customFormat="1" ht="60" customHeight="1">
      <c r="A967" s="8" t="s">
        <v>35</v>
      </c>
      <c r="B967" s="8"/>
      <c r="C967" s="27">
        <v>2062796410027</v>
      </c>
      <c r="D967" s="28" t="s">
        <v>586</v>
      </c>
      <c r="E967" s="28">
        <v>48</v>
      </c>
      <c r="F967" s="29" t="s">
        <v>878</v>
      </c>
      <c r="G967" s="10" t="s">
        <v>1344</v>
      </c>
      <c r="H967" s="29" t="s">
        <v>1212</v>
      </c>
      <c r="I967" s="30">
        <v>1</v>
      </c>
      <c r="J967" s="9">
        <v>209</v>
      </c>
      <c r="K967" s="16">
        <f t="shared" si="30"/>
        <v>80.38</v>
      </c>
      <c r="L967" s="16">
        <f t="shared" si="31"/>
        <v>80.38</v>
      </c>
    </row>
    <row r="968" spans="1:12" s="2" customFormat="1" ht="60" customHeight="1">
      <c r="A968" s="8" t="s">
        <v>588</v>
      </c>
      <c r="B968" s="8"/>
      <c r="C968" s="27">
        <v>2067456615439</v>
      </c>
      <c r="D968" s="28" t="s">
        <v>587</v>
      </c>
      <c r="E968" s="28">
        <v>50</v>
      </c>
      <c r="F968" s="29" t="s">
        <v>878</v>
      </c>
      <c r="G968" s="10" t="s">
        <v>1344</v>
      </c>
      <c r="H968" s="29" t="s">
        <v>1228</v>
      </c>
      <c r="I968" s="30">
        <v>6</v>
      </c>
      <c r="J968" s="9">
        <v>422</v>
      </c>
      <c r="K968" s="16">
        <f t="shared" si="30"/>
        <v>162.31</v>
      </c>
      <c r="L968" s="16">
        <f t="shared" si="31"/>
        <v>973.86</v>
      </c>
    </row>
    <row r="969" spans="1:12" s="2" customFormat="1" ht="60" customHeight="1">
      <c r="A969" s="8" t="s">
        <v>590</v>
      </c>
      <c r="B969" s="8"/>
      <c r="C969" s="27">
        <v>2037969655239</v>
      </c>
      <c r="D969" s="28" t="s">
        <v>589</v>
      </c>
      <c r="E969" s="28">
        <v>37</v>
      </c>
      <c r="F969" s="29" t="s">
        <v>854</v>
      </c>
      <c r="G969" s="10" t="s">
        <v>1344</v>
      </c>
      <c r="H969" s="29" t="s">
        <v>855</v>
      </c>
      <c r="I969" s="30">
        <v>1</v>
      </c>
      <c r="J969" s="9">
        <v>112</v>
      </c>
      <c r="K969" s="16">
        <f t="shared" si="30"/>
        <v>43.08</v>
      </c>
      <c r="L969" s="16">
        <f t="shared" si="31"/>
        <v>43.08</v>
      </c>
    </row>
    <row r="970" spans="1:12" s="2" customFormat="1" ht="60" customHeight="1">
      <c r="A970" s="8" t="s">
        <v>590</v>
      </c>
      <c r="B970" s="8"/>
      <c r="C970" s="27">
        <v>2074237146136</v>
      </c>
      <c r="D970" s="28" t="s">
        <v>589</v>
      </c>
      <c r="E970" s="28">
        <v>40</v>
      </c>
      <c r="F970" s="29" t="s">
        <v>854</v>
      </c>
      <c r="G970" s="10" t="s">
        <v>1344</v>
      </c>
      <c r="H970" s="29" t="s">
        <v>855</v>
      </c>
      <c r="I970" s="30">
        <v>1</v>
      </c>
      <c r="J970" s="9">
        <v>112</v>
      </c>
      <c r="K970" s="16">
        <f t="shared" si="30"/>
        <v>43.08</v>
      </c>
      <c r="L970" s="16">
        <f t="shared" si="31"/>
        <v>43.08</v>
      </c>
    </row>
    <row r="971" spans="1:12" s="2" customFormat="1" ht="60" customHeight="1">
      <c r="A971" s="8" t="s">
        <v>590</v>
      </c>
      <c r="B971" s="8"/>
      <c r="C971" s="27">
        <v>2084109177250</v>
      </c>
      <c r="D971" s="28" t="s">
        <v>589</v>
      </c>
      <c r="E971" s="28">
        <v>41</v>
      </c>
      <c r="F971" s="29" t="s">
        <v>854</v>
      </c>
      <c r="G971" s="10" t="s">
        <v>1344</v>
      </c>
      <c r="H971" s="29" t="s">
        <v>855</v>
      </c>
      <c r="I971" s="30">
        <v>2</v>
      </c>
      <c r="J971" s="9">
        <v>112</v>
      </c>
      <c r="K971" s="16">
        <f t="shared" si="30"/>
        <v>43.08</v>
      </c>
      <c r="L971" s="16">
        <f t="shared" si="31"/>
        <v>86.16</v>
      </c>
    </row>
    <row r="972" spans="1:12" s="2" customFormat="1" ht="60" customHeight="1">
      <c r="A972" s="8" t="s">
        <v>592</v>
      </c>
      <c r="B972" s="8"/>
      <c r="C972" s="27">
        <v>2026509507657</v>
      </c>
      <c r="D972" s="28" t="s">
        <v>591</v>
      </c>
      <c r="E972" s="28">
        <v>50</v>
      </c>
      <c r="F972" s="29" t="s">
        <v>861</v>
      </c>
      <c r="G972" s="10" t="s">
        <v>1344</v>
      </c>
      <c r="H972" s="29" t="s">
        <v>907</v>
      </c>
      <c r="I972" s="30">
        <v>5</v>
      </c>
      <c r="J972" s="9">
        <v>140</v>
      </c>
      <c r="K972" s="16">
        <f t="shared" si="30"/>
        <v>53.85</v>
      </c>
      <c r="L972" s="16">
        <f t="shared" si="31"/>
        <v>269.25</v>
      </c>
    </row>
    <row r="973" spans="1:12" s="2" customFormat="1" ht="60" customHeight="1">
      <c r="A973" s="8" t="s">
        <v>594</v>
      </c>
      <c r="B973" s="8"/>
      <c r="C973" s="27">
        <v>2087381384750</v>
      </c>
      <c r="D973" s="28" t="s">
        <v>593</v>
      </c>
      <c r="E973" s="28">
        <v>48</v>
      </c>
      <c r="F973" s="29" t="s">
        <v>861</v>
      </c>
      <c r="G973" s="10" t="s">
        <v>1344</v>
      </c>
      <c r="H973" s="29" t="s">
        <v>1086</v>
      </c>
      <c r="I973" s="30">
        <v>1</v>
      </c>
      <c r="J973" s="9">
        <v>140</v>
      </c>
      <c r="K973" s="16">
        <f t="shared" si="30"/>
        <v>53.85</v>
      </c>
      <c r="L973" s="16">
        <f t="shared" si="31"/>
        <v>53.85</v>
      </c>
    </row>
    <row r="974" spans="1:12" s="2" customFormat="1" ht="60" customHeight="1">
      <c r="A974" s="8" t="s">
        <v>596</v>
      </c>
      <c r="B974" s="8"/>
      <c r="C974" s="27">
        <v>2051716629991</v>
      </c>
      <c r="D974" s="28" t="s">
        <v>595</v>
      </c>
      <c r="E974" s="28" t="s">
        <v>2</v>
      </c>
      <c r="F974" s="29" t="s">
        <v>932</v>
      </c>
      <c r="G974" s="10" t="s">
        <v>1344</v>
      </c>
      <c r="H974" s="29" t="s">
        <v>1175</v>
      </c>
      <c r="I974" s="30">
        <v>1</v>
      </c>
      <c r="J974" s="9">
        <v>130</v>
      </c>
      <c r="K974" s="16">
        <f t="shared" si="30"/>
        <v>50</v>
      </c>
      <c r="L974" s="16">
        <f t="shared" si="31"/>
        <v>50</v>
      </c>
    </row>
    <row r="975" spans="1:12" s="2" customFormat="1" ht="60" customHeight="1">
      <c r="A975" s="8" t="s">
        <v>598</v>
      </c>
      <c r="B975" s="8"/>
      <c r="C975" s="27">
        <v>2065267523943</v>
      </c>
      <c r="D975" s="28" t="s">
        <v>597</v>
      </c>
      <c r="E975" s="28">
        <v>50</v>
      </c>
      <c r="F975" s="29" t="s">
        <v>861</v>
      </c>
      <c r="G975" s="10" t="s">
        <v>1344</v>
      </c>
      <c r="H975" s="29" t="s">
        <v>1086</v>
      </c>
      <c r="I975" s="30">
        <v>2</v>
      </c>
      <c r="J975" s="9">
        <v>140</v>
      </c>
      <c r="K975" s="16">
        <f t="shared" si="30"/>
        <v>53.85</v>
      </c>
      <c r="L975" s="16">
        <f t="shared" si="31"/>
        <v>107.7</v>
      </c>
    </row>
    <row r="976" spans="1:12" s="2" customFormat="1" ht="60" customHeight="1">
      <c r="A976" s="8" t="s">
        <v>598</v>
      </c>
      <c r="B976" s="8"/>
      <c r="C976" s="27">
        <v>2067897197365</v>
      </c>
      <c r="D976" s="28" t="s">
        <v>597</v>
      </c>
      <c r="E976" s="28">
        <v>52</v>
      </c>
      <c r="F976" s="29" t="s">
        <v>861</v>
      </c>
      <c r="G976" s="10" t="s">
        <v>1344</v>
      </c>
      <c r="H976" s="29" t="s">
        <v>1086</v>
      </c>
      <c r="I976" s="30">
        <v>6</v>
      </c>
      <c r="J976" s="9">
        <v>140</v>
      </c>
      <c r="K976" s="16">
        <f t="shared" si="30"/>
        <v>53.85</v>
      </c>
      <c r="L976" s="16">
        <f t="shared" si="31"/>
        <v>323.10000000000002</v>
      </c>
    </row>
    <row r="977" spans="1:12" s="2" customFormat="1" ht="60" customHeight="1">
      <c r="A977" s="8" t="s">
        <v>598</v>
      </c>
      <c r="B977" s="8"/>
      <c r="C977" s="27">
        <v>2074969118135</v>
      </c>
      <c r="D977" s="28" t="s">
        <v>597</v>
      </c>
      <c r="E977" s="28">
        <v>48</v>
      </c>
      <c r="F977" s="29" t="s">
        <v>861</v>
      </c>
      <c r="G977" s="10" t="s">
        <v>1344</v>
      </c>
      <c r="H977" s="29" t="s">
        <v>1086</v>
      </c>
      <c r="I977" s="30">
        <v>1</v>
      </c>
      <c r="J977" s="9">
        <v>140</v>
      </c>
      <c r="K977" s="16">
        <f t="shared" si="30"/>
        <v>53.85</v>
      </c>
      <c r="L977" s="16">
        <f t="shared" si="31"/>
        <v>53.85</v>
      </c>
    </row>
    <row r="978" spans="1:12" s="2" customFormat="1" ht="60" customHeight="1">
      <c r="A978" s="8" t="s">
        <v>600</v>
      </c>
      <c r="B978" s="8"/>
      <c r="C978" s="27">
        <v>2094261785910</v>
      </c>
      <c r="D978" s="28" t="s">
        <v>599</v>
      </c>
      <c r="E978" s="28" t="s">
        <v>3</v>
      </c>
      <c r="F978" s="29" t="s">
        <v>872</v>
      </c>
      <c r="G978" s="10" t="s">
        <v>1344</v>
      </c>
      <c r="H978" s="29" t="s">
        <v>1161</v>
      </c>
      <c r="I978" s="30">
        <v>2</v>
      </c>
      <c r="J978" s="9">
        <v>57</v>
      </c>
      <c r="K978" s="16">
        <f t="shared" si="30"/>
        <v>21.92</v>
      </c>
      <c r="L978" s="16">
        <f t="shared" si="31"/>
        <v>43.84</v>
      </c>
    </row>
    <row r="979" spans="1:12" s="2" customFormat="1" ht="60" customHeight="1">
      <c r="A979" s="8" t="s">
        <v>73</v>
      </c>
      <c r="B979" s="8"/>
      <c r="C979" s="27">
        <v>2052762980388</v>
      </c>
      <c r="D979" s="28" t="s">
        <v>601</v>
      </c>
      <c r="E979" s="28" t="s">
        <v>3</v>
      </c>
      <c r="F979" s="29" t="s">
        <v>859</v>
      </c>
      <c r="G979" s="10" t="s">
        <v>1344</v>
      </c>
      <c r="H979" s="29" t="s">
        <v>1182</v>
      </c>
      <c r="I979" s="30">
        <v>1</v>
      </c>
      <c r="J979" s="9">
        <v>94</v>
      </c>
      <c r="K979" s="16">
        <f t="shared" si="30"/>
        <v>36.15</v>
      </c>
      <c r="L979" s="16">
        <f t="shared" si="31"/>
        <v>36.15</v>
      </c>
    </row>
    <row r="980" spans="1:12" s="2" customFormat="1" ht="60" customHeight="1">
      <c r="A980" s="8" t="s">
        <v>603</v>
      </c>
      <c r="B980" s="8"/>
      <c r="C980" s="27">
        <v>2040092764433</v>
      </c>
      <c r="D980" s="28" t="s">
        <v>602</v>
      </c>
      <c r="E980" s="28">
        <v>52</v>
      </c>
      <c r="F980" s="29" t="s">
        <v>878</v>
      </c>
      <c r="G980" s="10" t="s">
        <v>1344</v>
      </c>
      <c r="H980" s="29" t="s">
        <v>1134</v>
      </c>
      <c r="I980" s="30">
        <v>4</v>
      </c>
      <c r="J980" s="9">
        <v>350</v>
      </c>
      <c r="K980" s="16">
        <f t="shared" si="30"/>
        <v>134.62</v>
      </c>
      <c r="L980" s="16">
        <f t="shared" si="31"/>
        <v>538.48</v>
      </c>
    </row>
    <row r="981" spans="1:12" s="2" customFormat="1" ht="60" customHeight="1">
      <c r="A981" s="8" t="s">
        <v>603</v>
      </c>
      <c r="B981" s="8"/>
      <c r="C981" s="27">
        <v>2068191987348</v>
      </c>
      <c r="D981" s="28" t="s">
        <v>602</v>
      </c>
      <c r="E981" s="28">
        <v>48</v>
      </c>
      <c r="F981" s="29" t="s">
        <v>878</v>
      </c>
      <c r="G981" s="10" t="s">
        <v>1344</v>
      </c>
      <c r="H981" s="29" t="s">
        <v>1134</v>
      </c>
      <c r="I981" s="30">
        <v>1</v>
      </c>
      <c r="J981" s="9">
        <v>350</v>
      </c>
      <c r="K981" s="16">
        <f t="shared" si="30"/>
        <v>134.62</v>
      </c>
      <c r="L981" s="16">
        <f t="shared" si="31"/>
        <v>134.62</v>
      </c>
    </row>
    <row r="982" spans="1:12" s="2" customFormat="1" ht="60" customHeight="1">
      <c r="A982" s="8" t="s">
        <v>603</v>
      </c>
      <c r="B982" s="8"/>
      <c r="C982" s="27">
        <v>2077538672199</v>
      </c>
      <c r="D982" s="28" t="s">
        <v>602</v>
      </c>
      <c r="E982" s="28">
        <v>56</v>
      </c>
      <c r="F982" s="29" t="s">
        <v>878</v>
      </c>
      <c r="G982" s="10" t="s">
        <v>1344</v>
      </c>
      <c r="H982" s="29" t="s">
        <v>1134</v>
      </c>
      <c r="I982" s="30">
        <v>3</v>
      </c>
      <c r="J982" s="9">
        <v>350</v>
      </c>
      <c r="K982" s="16">
        <f t="shared" si="30"/>
        <v>134.62</v>
      </c>
      <c r="L982" s="16">
        <f t="shared" si="31"/>
        <v>403.86</v>
      </c>
    </row>
    <row r="983" spans="1:12" s="2" customFormat="1" ht="60" customHeight="1">
      <c r="A983" s="8"/>
      <c r="B983" s="10"/>
      <c r="C983" s="27">
        <v>2081338183410</v>
      </c>
      <c r="D983" s="28" t="s">
        <v>602</v>
      </c>
      <c r="E983" s="28">
        <v>50</v>
      </c>
      <c r="F983" s="29" t="s">
        <v>878</v>
      </c>
      <c r="G983" s="10" t="s">
        <v>1344</v>
      </c>
      <c r="H983" s="29" t="s">
        <v>1134</v>
      </c>
      <c r="I983" s="30">
        <v>1</v>
      </c>
      <c r="J983" s="9">
        <v>350</v>
      </c>
      <c r="K983" s="16">
        <f t="shared" si="30"/>
        <v>134.62</v>
      </c>
      <c r="L983" s="16">
        <f t="shared" si="31"/>
        <v>134.62</v>
      </c>
    </row>
    <row r="984" spans="1:12" s="2" customFormat="1" ht="60" customHeight="1">
      <c r="A984" s="8" t="s">
        <v>605</v>
      </c>
      <c r="B984" s="8"/>
      <c r="C984" s="27">
        <v>2019507380155</v>
      </c>
      <c r="D984" s="28" t="s">
        <v>604</v>
      </c>
      <c r="E984" s="28">
        <v>50</v>
      </c>
      <c r="F984" s="29" t="s">
        <v>878</v>
      </c>
      <c r="G984" s="10" t="s">
        <v>1344</v>
      </c>
      <c r="H984" s="29" t="s">
        <v>978</v>
      </c>
      <c r="I984" s="30">
        <v>1</v>
      </c>
      <c r="J984" s="9">
        <v>243</v>
      </c>
      <c r="K984" s="16">
        <f t="shared" si="30"/>
        <v>93.46</v>
      </c>
      <c r="L984" s="16">
        <f t="shared" si="31"/>
        <v>93.46</v>
      </c>
    </row>
    <row r="985" spans="1:12" s="2" customFormat="1" ht="60" customHeight="1">
      <c r="A985" s="8" t="s">
        <v>322</v>
      </c>
      <c r="B985" s="8"/>
      <c r="C985" s="27">
        <v>2010008825374</v>
      </c>
      <c r="D985" s="28" t="s">
        <v>606</v>
      </c>
      <c r="E985" s="28">
        <v>38</v>
      </c>
      <c r="F985" s="29" t="s">
        <v>854</v>
      </c>
      <c r="G985" s="10" t="s">
        <v>1344</v>
      </c>
      <c r="H985" s="29" t="s">
        <v>855</v>
      </c>
      <c r="I985" s="30">
        <v>4</v>
      </c>
      <c r="J985" s="9">
        <v>85</v>
      </c>
      <c r="K985" s="16">
        <f t="shared" si="30"/>
        <v>32.69</v>
      </c>
      <c r="L985" s="16">
        <f t="shared" si="31"/>
        <v>130.76</v>
      </c>
    </row>
    <row r="986" spans="1:12" s="2" customFormat="1" ht="60" customHeight="1">
      <c r="A986" s="8" t="s">
        <v>322</v>
      </c>
      <c r="B986" s="8"/>
      <c r="C986" s="27">
        <v>2020738630841</v>
      </c>
      <c r="D986" s="28" t="s">
        <v>606</v>
      </c>
      <c r="E986" s="28">
        <v>39</v>
      </c>
      <c r="F986" s="29" t="s">
        <v>854</v>
      </c>
      <c r="G986" s="10" t="s">
        <v>1344</v>
      </c>
      <c r="H986" s="29" t="s">
        <v>855</v>
      </c>
      <c r="I986" s="30">
        <v>9</v>
      </c>
      <c r="J986" s="9">
        <v>85</v>
      </c>
      <c r="K986" s="16">
        <f t="shared" si="30"/>
        <v>32.69</v>
      </c>
      <c r="L986" s="16">
        <f t="shared" si="31"/>
        <v>294.20999999999998</v>
      </c>
    </row>
    <row r="987" spans="1:12" s="2" customFormat="1" ht="60" customHeight="1">
      <c r="A987" s="8" t="s">
        <v>322</v>
      </c>
      <c r="B987" s="8"/>
      <c r="C987" s="27">
        <v>2095083302651</v>
      </c>
      <c r="D987" s="28" t="s">
        <v>606</v>
      </c>
      <c r="E987" s="28">
        <v>41</v>
      </c>
      <c r="F987" s="29" t="s">
        <v>854</v>
      </c>
      <c r="G987" s="10" t="s">
        <v>1344</v>
      </c>
      <c r="H987" s="29" t="s">
        <v>855</v>
      </c>
      <c r="I987" s="30">
        <v>8</v>
      </c>
      <c r="J987" s="9">
        <v>85</v>
      </c>
      <c r="K987" s="16">
        <f t="shared" si="30"/>
        <v>32.69</v>
      </c>
      <c r="L987" s="16">
        <f t="shared" si="31"/>
        <v>261.52</v>
      </c>
    </row>
    <row r="988" spans="1:12" s="2" customFormat="1" ht="60" customHeight="1">
      <c r="A988" s="8" t="s">
        <v>331</v>
      </c>
      <c r="B988" s="8"/>
      <c r="C988" s="27">
        <v>2021778591208</v>
      </c>
      <c r="D988" s="28" t="s">
        <v>607</v>
      </c>
      <c r="E988" s="28">
        <v>43</v>
      </c>
      <c r="F988" s="29" t="s">
        <v>854</v>
      </c>
      <c r="G988" s="10" t="s">
        <v>1344</v>
      </c>
      <c r="H988" s="29" t="s">
        <v>997</v>
      </c>
      <c r="I988" s="30">
        <v>5</v>
      </c>
      <c r="J988" s="9">
        <v>103</v>
      </c>
      <c r="K988" s="16">
        <f t="shared" si="30"/>
        <v>39.619999999999997</v>
      </c>
      <c r="L988" s="16">
        <f t="shared" si="31"/>
        <v>198.1</v>
      </c>
    </row>
    <row r="989" spans="1:12" s="2" customFormat="1" ht="60" customHeight="1">
      <c r="A989" s="8" t="s">
        <v>331</v>
      </c>
      <c r="B989" s="8"/>
      <c r="C989" s="27">
        <v>2070339548861</v>
      </c>
      <c r="D989" s="28" t="s">
        <v>607</v>
      </c>
      <c r="E989" s="28">
        <v>38</v>
      </c>
      <c r="F989" s="29" t="s">
        <v>854</v>
      </c>
      <c r="G989" s="10" t="s">
        <v>1344</v>
      </c>
      <c r="H989" s="29" t="s">
        <v>997</v>
      </c>
      <c r="I989" s="30">
        <v>4</v>
      </c>
      <c r="J989" s="9">
        <v>103</v>
      </c>
      <c r="K989" s="16">
        <f t="shared" si="30"/>
        <v>39.619999999999997</v>
      </c>
      <c r="L989" s="16">
        <f t="shared" si="31"/>
        <v>158.47999999999999</v>
      </c>
    </row>
    <row r="990" spans="1:12" s="2" customFormat="1" ht="60" customHeight="1">
      <c r="A990" s="8" t="s">
        <v>331</v>
      </c>
      <c r="B990" s="8"/>
      <c r="C990" s="27">
        <v>2090712733240</v>
      </c>
      <c r="D990" s="28" t="s">
        <v>607</v>
      </c>
      <c r="E990" s="28">
        <v>42</v>
      </c>
      <c r="F990" s="29" t="s">
        <v>854</v>
      </c>
      <c r="G990" s="10" t="s">
        <v>1344</v>
      </c>
      <c r="H990" s="29" t="s">
        <v>997</v>
      </c>
      <c r="I990" s="30">
        <v>11</v>
      </c>
      <c r="J990" s="9">
        <v>103</v>
      </c>
      <c r="K990" s="16">
        <f t="shared" si="30"/>
        <v>39.619999999999997</v>
      </c>
      <c r="L990" s="16">
        <f t="shared" si="31"/>
        <v>435.82</v>
      </c>
    </row>
    <row r="991" spans="1:12" s="2" customFormat="1" ht="60" customHeight="1">
      <c r="A991" s="8" t="s">
        <v>609</v>
      </c>
      <c r="B991" s="8"/>
      <c r="C991" s="27">
        <v>2041250778644</v>
      </c>
      <c r="D991" s="28" t="s">
        <v>608</v>
      </c>
      <c r="E991" s="28">
        <v>42</v>
      </c>
      <c r="F991" s="29" t="s">
        <v>854</v>
      </c>
      <c r="G991" s="10" t="s">
        <v>1344</v>
      </c>
      <c r="H991" s="29" t="s">
        <v>1140</v>
      </c>
      <c r="I991" s="30">
        <v>3</v>
      </c>
      <c r="J991" s="9">
        <v>94</v>
      </c>
      <c r="K991" s="16">
        <f t="shared" si="30"/>
        <v>36.15</v>
      </c>
      <c r="L991" s="16">
        <f t="shared" si="31"/>
        <v>108.44999999999999</v>
      </c>
    </row>
    <row r="992" spans="1:12" s="2" customFormat="1" ht="60" customHeight="1">
      <c r="A992" s="8" t="s">
        <v>609</v>
      </c>
      <c r="B992" s="8"/>
      <c r="C992" s="27">
        <v>2044176663780</v>
      </c>
      <c r="D992" s="28" t="s">
        <v>608</v>
      </c>
      <c r="E992" s="28">
        <v>41</v>
      </c>
      <c r="F992" s="29" t="s">
        <v>854</v>
      </c>
      <c r="G992" s="10" t="s">
        <v>1344</v>
      </c>
      <c r="H992" s="29" t="s">
        <v>1140</v>
      </c>
      <c r="I992" s="30">
        <v>1</v>
      </c>
      <c r="J992" s="9">
        <v>94</v>
      </c>
      <c r="K992" s="16">
        <f t="shared" si="30"/>
        <v>36.15</v>
      </c>
      <c r="L992" s="16">
        <f t="shared" si="31"/>
        <v>36.15</v>
      </c>
    </row>
    <row r="993" spans="1:12" s="2" customFormat="1" ht="60" customHeight="1">
      <c r="A993" s="8"/>
      <c r="B993" s="10"/>
      <c r="C993" s="27">
        <v>2076208476754</v>
      </c>
      <c r="D993" s="28" t="s">
        <v>608</v>
      </c>
      <c r="E993" s="28">
        <v>39</v>
      </c>
      <c r="F993" s="29" t="s">
        <v>854</v>
      </c>
      <c r="G993" s="10" t="s">
        <v>1344</v>
      </c>
      <c r="H993" s="29" t="s">
        <v>1140</v>
      </c>
      <c r="I993" s="30">
        <v>1</v>
      </c>
      <c r="J993" s="9">
        <v>94</v>
      </c>
      <c r="K993" s="16">
        <f t="shared" si="30"/>
        <v>36.15</v>
      </c>
      <c r="L993" s="16">
        <f t="shared" si="31"/>
        <v>36.15</v>
      </c>
    </row>
    <row r="994" spans="1:12" s="2" customFormat="1" ht="60" customHeight="1">
      <c r="A994" s="8"/>
      <c r="B994" s="10"/>
      <c r="C994" s="27">
        <v>2091182853704</v>
      </c>
      <c r="D994" s="28" t="s">
        <v>1314</v>
      </c>
      <c r="E994" s="28" t="s">
        <v>2</v>
      </c>
      <c r="F994" s="29" t="s">
        <v>872</v>
      </c>
      <c r="G994" s="10" t="s">
        <v>1344</v>
      </c>
      <c r="H994" s="29" t="s">
        <v>1273</v>
      </c>
      <c r="I994" s="30">
        <v>2</v>
      </c>
      <c r="J994" s="9">
        <v>49</v>
      </c>
      <c r="K994" s="16">
        <f t="shared" si="30"/>
        <v>18.850000000000001</v>
      </c>
      <c r="L994" s="16">
        <f t="shared" si="31"/>
        <v>37.700000000000003</v>
      </c>
    </row>
    <row r="995" spans="1:12" s="2" customFormat="1" ht="60" customHeight="1">
      <c r="A995" s="8" t="s">
        <v>549</v>
      </c>
      <c r="B995" s="8"/>
      <c r="C995" s="27">
        <v>2026621516827</v>
      </c>
      <c r="D995" s="28" t="s">
        <v>610</v>
      </c>
      <c r="E995" s="28">
        <v>41</v>
      </c>
      <c r="F995" s="29" t="s">
        <v>854</v>
      </c>
      <c r="G995" s="10" t="s">
        <v>1344</v>
      </c>
      <c r="H995" s="29" t="s">
        <v>1023</v>
      </c>
      <c r="I995" s="30">
        <v>1</v>
      </c>
      <c r="J995" s="9">
        <v>85</v>
      </c>
      <c r="K995" s="16">
        <f t="shared" si="30"/>
        <v>32.69</v>
      </c>
      <c r="L995" s="16">
        <f t="shared" si="31"/>
        <v>32.69</v>
      </c>
    </row>
    <row r="996" spans="1:12" s="2" customFormat="1" ht="60" customHeight="1">
      <c r="A996" s="8" t="s">
        <v>549</v>
      </c>
      <c r="B996" s="8"/>
      <c r="C996" s="27">
        <v>2054898183916</v>
      </c>
      <c r="D996" s="28" t="s">
        <v>610</v>
      </c>
      <c r="E996" s="28">
        <v>39</v>
      </c>
      <c r="F996" s="29" t="s">
        <v>854</v>
      </c>
      <c r="G996" s="10" t="s">
        <v>1344</v>
      </c>
      <c r="H996" s="29" t="s">
        <v>1023</v>
      </c>
      <c r="I996" s="30">
        <v>1</v>
      </c>
      <c r="J996" s="9">
        <v>85</v>
      </c>
      <c r="K996" s="16">
        <f t="shared" si="30"/>
        <v>32.69</v>
      </c>
      <c r="L996" s="16">
        <f t="shared" si="31"/>
        <v>32.69</v>
      </c>
    </row>
    <row r="997" spans="1:12" s="2" customFormat="1" ht="60" customHeight="1">
      <c r="A997" s="8" t="s">
        <v>612</v>
      </c>
      <c r="B997" s="8"/>
      <c r="C997" s="27">
        <v>2024200557599</v>
      </c>
      <c r="D997" s="28" t="s">
        <v>611</v>
      </c>
      <c r="E997" s="28">
        <v>38</v>
      </c>
      <c r="F997" s="29" t="s">
        <v>854</v>
      </c>
      <c r="G997" s="10" t="s">
        <v>1344</v>
      </c>
      <c r="H997" s="29" t="s">
        <v>1023</v>
      </c>
      <c r="I997" s="30">
        <v>1</v>
      </c>
      <c r="J997" s="9">
        <v>85</v>
      </c>
      <c r="K997" s="16">
        <f t="shared" si="30"/>
        <v>32.69</v>
      </c>
      <c r="L997" s="16">
        <f t="shared" si="31"/>
        <v>32.69</v>
      </c>
    </row>
    <row r="998" spans="1:12" s="2" customFormat="1" ht="60" customHeight="1">
      <c r="A998" s="8" t="s">
        <v>612</v>
      </c>
      <c r="B998" s="8"/>
      <c r="C998" s="27">
        <v>2074677776856</v>
      </c>
      <c r="D998" s="28" t="s">
        <v>611</v>
      </c>
      <c r="E998" s="28">
        <v>39</v>
      </c>
      <c r="F998" s="29" t="s">
        <v>854</v>
      </c>
      <c r="G998" s="10" t="s">
        <v>1344</v>
      </c>
      <c r="H998" s="29" t="s">
        <v>1023</v>
      </c>
      <c r="I998" s="30">
        <v>2</v>
      </c>
      <c r="J998" s="9">
        <v>85</v>
      </c>
      <c r="K998" s="16">
        <f t="shared" si="30"/>
        <v>32.69</v>
      </c>
      <c r="L998" s="16">
        <f t="shared" si="31"/>
        <v>65.38</v>
      </c>
    </row>
    <row r="999" spans="1:12" s="2" customFormat="1" ht="60" customHeight="1">
      <c r="A999" s="8" t="s">
        <v>8</v>
      </c>
      <c r="B999" s="8"/>
      <c r="C999" s="27">
        <v>2023040273553</v>
      </c>
      <c r="D999" s="28" t="s">
        <v>613</v>
      </c>
      <c r="E999" s="28">
        <v>50</v>
      </c>
      <c r="F999" s="29" t="s">
        <v>878</v>
      </c>
      <c r="G999" s="10" t="s">
        <v>1344</v>
      </c>
      <c r="H999" s="29" t="s">
        <v>1013</v>
      </c>
      <c r="I999" s="30">
        <v>1</v>
      </c>
      <c r="J999" s="9">
        <v>329</v>
      </c>
      <c r="K999" s="16">
        <f t="shared" si="30"/>
        <v>126.54</v>
      </c>
      <c r="L999" s="16">
        <f t="shared" si="31"/>
        <v>126.54</v>
      </c>
    </row>
    <row r="1000" spans="1:12" s="2" customFormat="1" ht="60" customHeight="1">
      <c r="A1000" s="8" t="s">
        <v>8</v>
      </c>
      <c r="B1000" s="8"/>
      <c r="C1000" s="27">
        <v>2034688496686</v>
      </c>
      <c r="D1000" s="28" t="s">
        <v>613</v>
      </c>
      <c r="E1000" s="28">
        <v>48</v>
      </c>
      <c r="F1000" s="29" t="s">
        <v>878</v>
      </c>
      <c r="G1000" s="10" t="s">
        <v>1344</v>
      </c>
      <c r="H1000" s="29" t="s">
        <v>1013</v>
      </c>
      <c r="I1000" s="30">
        <v>1</v>
      </c>
      <c r="J1000" s="9">
        <v>329</v>
      </c>
      <c r="K1000" s="16">
        <f t="shared" si="30"/>
        <v>126.54</v>
      </c>
      <c r="L1000" s="16">
        <f t="shared" si="31"/>
        <v>126.54</v>
      </c>
    </row>
    <row r="1001" spans="1:12" s="2" customFormat="1" ht="60" customHeight="1">
      <c r="A1001" s="8" t="s">
        <v>8</v>
      </c>
      <c r="B1001" s="8"/>
      <c r="C1001" s="27">
        <v>2065751507244</v>
      </c>
      <c r="D1001" s="28" t="s">
        <v>613</v>
      </c>
      <c r="E1001" s="28">
        <v>52</v>
      </c>
      <c r="F1001" s="29" t="s">
        <v>878</v>
      </c>
      <c r="G1001" s="10" t="s">
        <v>1344</v>
      </c>
      <c r="H1001" s="29" t="s">
        <v>1013</v>
      </c>
      <c r="I1001" s="30">
        <v>3</v>
      </c>
      <c r="J1001" s="9">
        <v>329</v>
      </c>
      <c r="K1001" s="16">
        <f t="shared" si="30"/>
        <v>126.54</v>
      </c>
      <c r="L1001" s="16">
        <f t="shared" si="31"/>
        <v>379.62</v>
      </c>
    </row>
    <row r="1002" spans="1:12" s="2" customFormat="1" ht="60" customHeight="1">
      <c r="A1002" s="8" t="s">
        <v>8</v>
      </c>
      <c r="B1002" s="8"/>
      <c r="C1002" s="27">
        <v>2077444720946</v>
      </c>
      <c r="D1002" s="28" t="s">
        <v>613</v>
      </c>
      <c r="E1002" s="28">
        <v>54</v>
      </c>
      <c r="F1002" s="29" t="s">
        <v>878</v>
      </c>
      <c r="G1002" s="10" t="s">
        <v>1344</v>
      </c>
      <c r="H1002" s="29" t="s">
        <v>1013</v>
      </c>
      <c r="I1002" s="30">
        <v>1</v>
      </c>
      <c r="J1002" s="9">
        <v>329</v>
      </c>
      <c r="K1002" s="16">
        <f t="shared" si="30"/>
        <v>126.54</v>
      </c>
      <c r="L1002" s="16">
        <f t="shared" si="31"/>
        <v>126.54</v>
      </c>
    </row>
    <row r="1003" spans="1:12" s="2" customFormat="1" ht="60" customHeight="1">
      <c r="A1003" s="8" t="s">
        <v>181</v>
      </c>
      <c r="B1003" s="8"/>
      <c r="C1003" s="27">
        <v>2030690602275</v>
      </c>
      <c r="D1003" s="28" t="s">
        <v>614</v>
      </c>
      <c r="E1003" s="28">
        <v>29</v>
      </c>
      <c r="F1003" s="29" t="s">
        <v>856</v>
      </c>
      <c r="G1003" s="10" t="s">
        <v>1344</v>
      </c>
      <c r="H1003" s="29" t="s">
        <v>1070</v>
      </c>
      <c r="I1003" s="30">
        <v>1</v>
      </c>
      <c r="J1003" s="9">
        <v>150</v>
      </c>
      <c r="K1003" s="16">
        <f t="shared" si="30"/>
        <v>57.69</v>
      </c>
      <c r="L1003" s="16">
        <f t="shared" si="31"/>
        <v>57.69</v>
      </c>
    </row>
    <row r="1004" spans="1:12" s="2" customFormat="1" ht="60" customHeight="1">
      <c r="A1004" s="8" t="s">
        <v>181</v>
      </c>
      <c r="B1004" s="8"/>
      <c r="C1004" s="27">
        <v>2035999483785</v>
      </c>
      <c r="D1004" s="28" t="s">
        <v>614</v>
      </c>
      <c r="E1004" s="28">
        <v>32</v>
      </c>
      <c r="F1004" s="29" t="s">
        <v>856</v>
      </c>
      <c r="G1004" s="10" t="s">
        <v>1344</v>
      </c>
      <c r="H1004" s="29" t="s">
        <v>1070</v>
      </c>
      <c r="I1004" s="30">
        <v>1</v>
      </c>
      <c r="J1004" s="9">
        <v>150</v>
      </c>
      <c r="K1004" s="16">
        <f t="shared" si="30"/>
        <v>57.69</v>
      </c>
      <c r="L1004" s="16">
        <f t="shared" si="31"/>
        <v>57.69</v>
      </c>
    </row>
    <row r="1005" spans="1:12" s="2" customFormat="1" ht="60" customHeight="1">
      <c r="A1005" s="8" t="s">
        <v>616</v>
      </c>
      <c r="B1005" s="8"/>
      <c r="C1005" s="27">
        <v>2016016949743</v>
      </c>
      <c r="D1005" s="28" t="s">
        <v>615</v>
      </c>
      <c r="E1005" s="28">
        <v>37</v>
      </c>
      <c r="F1005" s="29" t="s">
        <v>854</v>
      </c>
      <c r="G1005" s="10" t="s">
        <v>1344</v>
      </c>
      <c r="H1005" s="29" t="s">
        <v>910</v>
      </c>
      <c r="I1005" s="30">
        <v>1</v>
      </c>
      <c r="J1005" s="9">
        <v>109</v>
      </c>
      <c r="K1005" s="16">
        <f t="shared" si="30"/>
        <v>41.92</v>
      </c>
      <c r="L1005" s="16">
        <f t="shared" si="31"/>
        <v>41.92</v>
      </c>
    </row>
    <row r="1006" spans="1:12" s="2" customFormat="1" ht="60" customHeight="1">
      <c r="A1006" s="8" t="s">
        <v>616</v>
      </c>
      <c r="B1006" s="8"/>
      <c r="C1006" s="27">
        <v>2030622218208</v>
      </c>
      <c r="D1006" s="28" t="s">
        <v>615</v>
      </c>
      <c r="E1006" s="28">
        <v>41</v>
      </c>
      <c r="F1006" s="29" t="s">
        <v>854</v>
      </c>
      <c r="G1006" s="10" t="s">
        <v>1344</v>
      </c>
      <c r="H1006" s="29" t="s">
        <v>910</v>
      </c>
      <c r="I1006" s="30">
        <v>1</v>
      </c>
      <c r="J1006" s="9">
        <v>109</v>
      </c>
      <c r="K1006" s="16">
        <f t="shared" si="30"/>
        <v>41.92</v>
      </c>
      <c r="L1006" s="16">
        <f t="shared" si="31"/>
        <v>41.92</v>
      </c>
    </row>
    <row r="1007" spans="1:12" s="2" customFormat="1" ht="60" customHeight="1">
      <c r="A1007" s="8" t="s">
        <v>616</v>
      </c>
      <c r="B1007" s="8"/>
      <c r="C1007" s="27">
        <v>2048453939223</v>
      </c>
      <c r="D1007" s="28" t="s">
        <v>615</v>
      </c>
      <c r="E1007" s="28">
        <v>39</v>
      </c>
      <c r="F1007" s="29" t="s">
        <v>854</v>
      </c>
      <c r="G1007" s="10" t="s">
        <v>1344</v>
      </c>
      <c r="H1007" s="29" t="s">
        <v>910</v>
      </c>
      <c r="I1007" s="30">
        <v>2</v>
      </c>
      <c r="J1007" s="9">
        <v>109</v>
      </c>
      <c r="K1007" s="16">
        <f t="shared" si="30"/>
        <v>41.92</v>
      </c>
      <c r="L1007" s="16">
        <f t="shared" si="31"/>
        <v>83.84</v>
      </c>
    </row>
    <row r="1008" spans="1:12" s="2" customFormat="1" ht="60" customHeight="1">
      <c r="A1008" s="8" t="s">
        <v>616</v>
      </c>
      <c r="B1008" s="8"/>
      <c r="C1008" s="27">
        <v>2085498741947</v>
      </c>
      <c r="D1008" s="28" t="s">
        <v>615</v>
      </c>
      <c r="E1008" s="28">
        <v>38</v>
      </c>
      <c r="F1008" s="29" t="s">
        <v>854</v>
      </c>
      <c r="G1008" s="10" t="s">
        <v>1344</v>
      </c>
      <c r="H1008" s="29" t="s">
        <v>910</v>
      </c>
      <c r="I1008" s="30">
        <v>2</v>
      </c>
      <c r="J1008" s="9">
        <v>109</v>
      </c>
      <c r="K1008" s="16">
        <f t="shared" si="30"/>
        <v>41.92</v>
      </c>
      <c r="L1008" s="16">
        <f t="shared" si="31"/>
        <v>83.84</v>
      </c>
    </row>
    <row r="1009" spans="1:12" s="2" customFormat="1" ht="60" customHeight="1">
      <c r="A1009" s="8" t="s">
        <v>616</v>
      </c>
      <c r="B1009" s="8"/>
      <c r="C1009" s="27">
        <v>2089206147755</v>
      </c>
      <c r="D1009" s="28" t="s">
        <v>615</v>
      </c>
      <c r="E1009" s="28">
        <v>43</v>
      </c>
      <c r="F1009" s="29" t="s">
        <v>854</v>
      </c>
      <c r="G1009" s="10" t="s">
        <v>1344</v>
      </c>
      <c r="H1009" s="29" t="s">
        <v>910</v>
      </c>
      <c r="I1009" s="30">
        <v>3</v>
      </c>
      <c r="J1009" s="9">
        <v>109</v>
      </c>
      <c r="K1009" s="16">
        <f t="shared" si="30"/>
        <v>41.92</v>
      </c>
      <c r="L1009" s="16">
        <f t="shared" si="31"/>
        <v>125.76</v>
      </c>
    </row>
    <row r="1010" spans="1:12" s="2" customFormat="1" ht="60" customHeight="1">
      <c r="A1010" s="8" t="s">
        <v>616</v>
      </c>
      <c r="B1010" s="8"/>
      <c r="C1010" s="27">
        <v>2094107832174</v>
      </c>
      <c r="D1010" s="28" t="s">
        <v>615</v>
      </c>
      <c r="E1010" s="28">
        <v>42</v>
      </c>
      <c r="F1010" s="29" t="s">
        <v>854</v>
      </c>
      <c r="G1010" s="10" t="s">
        <v>1344</v>
      </c>
      <c r="H1010" s="29" t="s">
        <v>910</v>
      </c>
      <c r="I1010" s="30">
        <v>3</v>
      </c>
      <c r="J1010" s="9">
        <v>109</v>
      </c>
      <c r="K1010" s="16">
        <f t="shared" si="30"/>
        <v>41.92</v>
      </c>
      <c r="L1010" s="16">
        <f t="shared" si="31"/>
        <v>125.76</v>
      </c>
    </row>
    <row r="1011" spans="1:12" s="2" customFormat="1" ht="60" customHeight="1">
      <c r="A1011" s="8" t="s">
        <v>616</v>
      </c>
      <c r="B1011" s="8"/>
      <c r="C1011" s="27">
        <v>2099706500912</v>
      </c>
      <c r="D1011" s="28" t="s">
        <v>615</v>
      </c>
      <c r="E1011" s="28">
        <v>40</v>
      </c>
      <c r="F1011" s="29" t="s">
        <v>854</v>
      </c>
      <c r="G1011" s="10" t="s">
        <v>1344</v>
      </c>
      <c r="H1011" s="29" t="s">
        <v>910</v>
      </c>
      <c r="I1011" s="30">
        <v>1</v>
      </c>
      <c r="J1011" s="9">
        <v>109</v>
      </c>
      <c r="K1011" s="16">
        <f t="shared" si="30"/>
        <v>41.92</v>
      </c>
      <c r="L1011" s="16">
        <f t="shared" si="31"/>
        <v>41.92</v>
      </c>
    </row>
    <row r="1012" spans="1:12" s="2" customFormat="1" ht="60" customHeight="1">
      <c r="A1012" s="8" t="s">
        <v>616</v>
      </c>
      <c r="B1012" s="8"/>
      <c r="C1012" s="27">
        <v>2099805180510</v>
      </c>
      <c r="D1012" s="28" t="s">
        <v>615</v>
      </c>
      <c r="E1012" s="28">
        <v>44</v>
      </c>
      <c r="F1012" s="29" t="s">
        <v>854</v>
      </c>
      <c r="G1012" s="10" t="s">
        <v>1344</v>
      </c>
      <c r="H1012" s="29" t="s">
        <v>910</v>
      </c>
      <c r="I1012" s="30">
        <v>3</v>
      </c>
      <c r="J1012" s="9">
        <v>109</v>
      </c>
      <c r="K1012" s="16">
        <f t="shared" si="30"/>
        <v>41.92</v>
      </c>
      <c r="L1012" s="16">
        <f t="shared" si="31"/>
        <v>125.76</v>
      </c>
    </row>
    <row r="1013" spans="1:12" s="2" customFormat="1" ht="60" customHeight="1">
      <c r="A1013" s="8" t="s">
        <v>384</v>
      </c>
      <c r="B1013" s="8"/>
      <c r="C1013" s="27">
        <v>2013463986628</v>
      </c>
      <c r="D1013" s="28" t="s">
        <v>617</v>
      </c>
      <c r="E1013" s="28">
        <v>37</v>
      </c>
      <c r="F1013" s="29" t="s">
        <v>854</v>
      </c>
      <c r="G1013" s="10" t="s">
        <v>1344</v>
      </c>
      <c r="H1013" s="29" t="s">
        <v>910</v>
      </c>
      <c r="I1013" s="30">
        <v>1</v>
      </c>
      <c r="J1013" s="9">
        <v>109</v>
      </c>
      <c r="K1013" s="16">
        <f t="shared" si="30"/>
        <v>41.92</v>
      </c>
      <c r="L1013" s="16">
        <f t="shared" si="31"/>
        <v>41.92</v>
      </c>
    </row>
    <row r="1014" spans="1:12" s="2" customFormat="1" ht="60" customHeight="1">
      <c r="A1014" s="8" t="s">
        <v>384</v>
      </c>
      <c r="B1014" s="8"/>
      <c r="C1014" s="27">
        <v>2036831492088</v>
      </c>
      <c r="D1014" s="28" t="s">
        <v>617</v>
      </c>
      <c r="E1014" s="28">
        <v>39</v>
      </c>
      <c r="F1014" s="29" t="s">
        <v>854</v>
      </c>
      <c r="G1014" s="10" t="s">
        <v>1344</v>
      </c>
      <c r="H1014" s="29" t="s">
        <v>910</v>
      </c>
      <c r="I1014" s="30">
        <v>1</v>
      </c>
      <c r="J1014" s="9">
        <v>109</v>
      </c>
      <c r="K1014" s="16">
        <f t="shared" si="30"/>
        <v>41.92</v>
      </c>
      <c r="L1014" s="16">
        <f t="shared" si="31"/>
        <v>41.92</v>
      </c>
    </row>
    <row r="1015" spans="1:12" s="2" customFormat="1" ht="60" customHeight="1">
      <c r="A1015" s="8" t="s">
        <v>384</v>
      </c>
      <c r="B1015" s="8"/>
      <c r="C1015" s="27">
        <v>2039837330903</v>
      </c>
      <c r="D1015" s="28" t="s">
        <v>617</v>
      </c>
      <c r="E1015" s="28">
        <v>42</v>
      </c>
      <c r="F1015" s="29" t="s">
        <v>854</v>
      </c>
      <c r="G1015" s="10" t="s">
        <v>1344</v>
      </c>
      <c r="H1015" s="29" t="s">
        <v>910</v>
      </c>
      <c r="I1015" s="30">
        <v>1</v>
      </c>
      <c r="J1015" s="9">
        <v>109</v>
      </c>
      <c r="K1015" s="16">
        <f t="shared" si="30"/>
        <v>41.92</v>
      </c>
      <c r="L1015" s="16">
        <f t="shared" si="31"/>
        <v>41.92</v>
      </c>
    </row>
    <row r="1016" spans="1:12" s="2" customFormat="1" ht="60" customHeight="1">
      <c r="A1016" s="8" t="s">
        <v>384</v>
      </c>
      <c r="B1016" s="8"/>
      <c r="C1016" s="27">
        <v>2048940685961</v>
      </c>
      <c r="D1016" s="28" t="s">
        <v>617</v>
      </c>
      <c r="E1016" s="28">
        <v>41</v>
      </c>
      <c r="F1016" s="29" t="s">
        <v>854</v>
      </c>
      <c r="G1016" s="10" t="s">
        <v>1344</v>
      </c>
      <c r="H1016" s="29" t="s">
        <v>910</v>
      </c>
      <c r="I1016" s="30">
        <v>2</v>
      </c>
      <c r="J1016" s="9">
        <v>109</v>
      </c>
      <c r="K1016" s="16">
        <f t="shared" si="30"/>
        <v>41.92</v>
      </c>
      <c r="L1016" s="16">
        <f t="shared" si="31"/>
        <v>83.84</v>
      </c>
    </row>
    <row r="1017" spans="1:12" s="2" customFormat="1" ht="60" customHeight="1">
      <c r="A1017" s="8" t="s">
        <v>384</v>
      </c>
      <c r="B1017" s="8"/>
      <c r="C1017" s="27">
        <v>2061817186941</v>
      </c>
      <c r="D1017" s="28" t="s">
        <v>617</v>
      </c>
      <c r="E1017" s="28">
        <v>38</v>
      </c>
      <c r="F1017" s="29" t="s">
        <v>854</v>
      </c>
      <c r="G1017" s="10" t="s">
        <v>1344</v>
      </c>
      <c r="H1017" s="29" t="s">
        <v>910</v>
      </c>
      <c r="I1017" s="30">
        <v>1</v>
      </c>
      <c r="J1017" s="9">
        <v>109</v>
      </c>
      <c r="K1017" s="16">
        <f t="shared" si="30"/>
        <v>41.92</v>
      </c>
      <c r="L1017" s="16">
        <f t="shared" si="31"/>
        <v>41.92</v>
      </c>
    </row>
    <row r="1018" spans="1:12" s="2" customFormat="1" ht="60" customHeight="1">
      <c r="A1018" s="8" t="s">
        <v>384</v>
      </c>
      <c r="B1018" s="8"/>
      <c r="C1018" s="27">
        <v>2083700873585</v>
      </c>
      <c r="D1018" s="28" t="s">
        <v>617</v>
      </c>
      <c r="E1018" s="28">
        <v>40</v>
      </c>
      <c r="F1018" s="29" t="s">
        <v>854</v>
      </c>
      <c r="G1018" s="10" t="s">
        <v>1344</v>
      </c>
      <c r="H1018" s="29" t="s">
        <v>910</v>
      </c>
      <c r="I1018" s="30">
        <v>1</v>
      </c>
      <c r="J1018" s="9">
        <v>109</v>
      </c>
      <c r="K1018" s="16">
        <f t="shared" si="30"/>
        <v>41.92</v>
      </c>
      <c r="L1018" s="16">
        <f t="shared" si="31"/>
        <v>41.92</v>
      </c>
    </row>
    <row r="1019" spans="1:12" s="2" customFormat="1" ht="60" customHeight="1">
      <c r="A1019" s="8" t="s">
        <v>619</v>
      </c>
      <c r="B1019" s="8"/>
      <c r="C1019" s="27">
        <v>2024299475682</v>
      </c>
      <c r="D1019" s="28" t="s">
        <v>618</v>
      </c>
      <c r="E1019" s="28">
        <v>39</v>
      </c>
      <c r="F1019" s="29" t="s">
        <v>854</v>
      </c>
      <c r="G1019" s="10" t="s">
        <v>1344</v>
      </c>
      <c r="H1019" s="29" t="s">
        <v>910</v>
      </c>
      <c r="I1019" s="30">
        <v>2</v>
      </c>
      <c r="J1019" s="9">
        <v>109</v>
      </c>
      <c r="K1019" s="16">
        <f t="shared" si="30"/>
        <v>41.92</v>
      </c>
      <c r="L1019" s="16">
        <f t="shared" si="31"/>
        <v>83.84</v>
      </c>
    </row>
    <row r="1020" spans="1:12" s="2" customFormat="1" ht="60" customHeight="1">
      <c r="A1020" s="8" t="s">
        <v>384</v>
      </c>
      <c r="B1020" s="8"/>
      <c r="C1020" s="27">
        <v>2026690916412</v>
      </c>
      <c r="D1020" s="28" t="s">
        <v>620</v>
      </c>
      <c r="E1020" s="28">
        <v>43</v>
      </c>
      <c r="F1020" s="29" t="s">
        <v>854</v>
      </c>
      <c r="G1020" s="10" t="s">
        <v>1344</v>
      </c>
      <c r="H1020" s="29" t="s">
        <v>910</v>
      </c>
      <c r="I1020" s="30">
        <v>3</v>
      </c>
      <c r="J1020" s="9">
        <v>109</v>
      </c>
      <c r="K1020" s="16">
        <f t="shared" si="30"/>
        <v>41.92</v>
      </c>
      <c r="L1020" s="16">
        <f t="shared" si="31"/>
        <v>125.76</v>
      </c>
    </row>
    <row r="1021" spans="1:12" s="2" customFormat="1" ht="60" customHeight="1">
      <c r="A1021" s="8" t="s">
        <v>384</v>
      </c>
      <c r="B1021" s="8"/>
      <c r="C1021" s="27">
        <v>2053159287158</v>
      </c>
      <c r="D1021" s="28" t="s">
        <v>620</v>
      </c>
      <c r="E1021" s="28">
        <v>40</v>
      </c>
      <c r="F1021" s="29" t="s">
        <v>854</v>
      </c>
      <c r="G1021" s="10" t="s">
        <v>1344</v>
      </c>
      <c r="H1021" s="29" t="s">
        <v>910</v>
      </c>
      <c r="I1021" s="30">
        <v>2</v>
      </c>
      <c r="J1021" s="9">
        <v>109</v>
      </c>
      <c r="K1021" s="16">
        <f t="shared" si="30"/>
        <v>41.92</v>
      </c>
      <c r="L1021" s="16">
        <f t="shared" si="31"/>
        <v>83.84</v>
      </c>
    </row>
    <row r="1022" spans="1:12" s="2" customFormat="1" ht="60" customHeight="1">
      <c r="A1022" s="8" t="s">
        <v>384</v>
      </c>
      <c r="B1022" s="8"/>
      <c r="C1022" s="27">
        <v>2074404368699</v>
      </c>
      <c r="D1022" s="28" t="s">
        <v>620</v>
      </c>
      <c r="E1022" s="28">
        <v>41</v>
      </c>
      <c r="F1022" s="29" t="s">
        <v>854</v>
      </c>
      <c r="G1022" s="10" t="s">
        <v>1344</v>
      </c>
      <c r="H1022" s="29" t="s">
        <v>910</v>
      </c>
      <c r="I1022" s="30">
        <v>2</v>
      </c>
      <c r="J1022" s="9">
        <v>109</v>
      </c>
      <c r="K1022" s="16">
        <f t="shared" si="30"/>
        <v>41.92</v>
      </c>
      <c r="L1022" s="16">
        <f t="shared" si="31"/>
        <v>83.84</v>
      </c>
    </row>
    <row r="1023" spans="1:12" s="2" customFormat="1" ht="60" customHeight="1">
      <c r="A1023" s="8" t="s">
        <v>384</v>
      </c>
      <c r="B1023" s="8"/>
      <c r="C1023" s="27">
        <v>2077181100520</v>
      </c>
      <c r="D1023" s="28" t="s">
        <v>620</v>
      </c>
      <c r="E1023" s="28">
        <v>39</v>
      </c>
      <c r="F1023" s="29" t="s">
        <v>854</v>
      </c>
      <c r="G1023" s="10" t="s">
        <v>1344</v>
      </c>
      <c r="H1023" s="29" t="s">
        <v>910</v>
      </c>
      <c r="I1023" s="30">
        <v>3</v>
      </c>
      <c r="J1023" s="9">
        <v>109</v>
      </c>
      <c r="K1023" s="16">
        <f t="shared" si="30"/>
        <v>41.92</v>
      </c>
      <c r="L1023" s="16">
        <f t="shared" si="31"/>
        <v>125.76</v>
      </c>
    </row>
    <row r="1024" spans="1:12" s="2" customFormat="1" ht="60" customHeight="1">
      <c r="A1024" s="8" t="s">
        <v>622</v>
      </c>
      <c r="B1024" s="8"/>
      <c r="C1024" s="27">
        <v>2031708571279</v>
      </c>
      <c r="D1024" s="28" t="s">
        <v>621</v>
      </c>
      <c r="E1024" s="28">
        <v>56</v>
      </c>
      <c r="F1024" s="29" t="s">
        <v>878</v>
      </c>
      <c r="G1024" s="10" t="s">
        <v>1344</v>
      </c>
      <c r="H1024" s="29" t="s">
        <v>1075</v>
      </c>
      <c r="I1024" s="30">
        <v>8</v>
      </c>
      <c r="J1024" s="9">
        <v>399</v>
      </c>
      <c r="K1024" s="16">
        <f t="shared" ref="K1024:K1087" si="32">ROUND(J1024/2.6,2)</f>
        <v>153.46</v>
      </c>
      <c r="L1024" s="16">
        <f t="shared" ref="L1024:L1087" si="33">I1024*K1024</f>
        <v>1227.68</v>
      </c>
    </row>
    <row r="1025" spans="1:12" s="2" customFormat="1" ht="60" customHeight="1">
      <c r="A1025" s="8" t="s">
        <v>622</v>
      </c>
      <c r="B1025" s="8"/>
      <c r="C1025" s="27">
        <v>2057843169638</v>
      </c>
      <c r="D1025" s="28" t="s">
        <v>621</v>
      </c>
      <c r="E1025" s="28">
        <v>48</v>
      </c>
      <c r="F1025" s="29" t="s">
        <v>878</v>
      </c>
      <c r="G1025" s="10" t="s">
        <v>1344</v>
      </c>
      <c r="H1025" s="29" t="s">
        <v>1075</v>
      </c>
      <c r="I1025" s="30">
        <v>7</v>
      </c>
      <c r="J1025" s="9">
        <v>399</v>
      </c>
      <c r="K1025" s="16">
        <f t="shared" si="32"/>
        <v>153.46</v>
      </c>
      <c r="L1025" s="16">
        <f t="shared" si="33"/>
        <v>1074.22</v>
      </c>
    </row>
    <row r="1026" spans="1:12" s="2" customFormat="1" ht="60" customHeight="1">
      <c r="A1026" s="8" t="s">
        <v>622</v>
      </c>
      <c r="B1026" s="8"/>
      <c r="C1026" s="27">
        <v>2059120865639</v>
      </c>
      <c r="D1026" s="28" t="s">
        <v>621</v>
      </c>
      <c r="E1026" s="28">
        <v>46</v>
      </c>
      <c r="F1026" s="29" t="s">
        <v>878</v>
      </c>
      <c r="G1026" s="10" t="s">
        <v>1344</v>
      </c>
      <c r="H1026" s="29" t="s">
        <v>1075</v>
      </c>
      <c r="I1026" s="30">
        <v>1</v>
      </c>
      <c r="J1026" s="9">
        <v>399</v>
      </c>
      <c r="K1026" s="16">
        <f t="shared" si="32"/>
        <v>153.46</v>
      </c>
      <c r="L1026" s="16">
        <f t="shared" si="33"/>
        <v>153.46</v>
      </c>
    </row>
    <row r="1027" spans="1:12" s="2" customFormat="1" ht="60" customHeight="1">
      <c r="A1027" s="8" t="s">
        <v>622</v>
      </c>
      <c r="B1027" s="8"/>
      <c r="C1027" s="27">
        <v>2063951446783</v>
      </c>
      <c r="D1027" s="28" t="s">
        <v>621</v>
      </c>
      <c r="E1027" s="28">
        <v>52</v>
      </c>
      <c r="F1027" s="29" t="s">
        <v>878</v>
      </c>
      <c r="G1027" s="10" t="s">
        <v>1344</v>
      </c>
      <c r="H1027" s="29" t="s">
        <v>1075</v>
      </c>
      <c r="I1027" s="30">
        <v>17</v>
      </c>
      <c r="J1027" s="9">
        <v>399</v>
      </c>
      <c r="K1027" s="16">
        <f t="shared" si="32"/>
        <v>153.46</v>
      </c>
      <c r="L1027" s="16">
        <f t="shared" si="33"/>
        <v>2608.8200000000002</v>
      </c>
    </row>
    <row r="1028" spans="1:12" s="2" customFormat="1" ht="60" customHeight="1">
      <c r="A1028" s="8" t="s">
        <v>622</v>
      </c>
      <c r="B1028" s="8"/>
      <c r="C1028" s="27">
        <v>2066221403325</v>
      </c>
      <c r="D1028" s="28" t="s">
        <v>621</v>
      </c>
      <c r="E1028" s="28">
        <v>54</v>
      </c>
      <c r="F1028" s="29" t="s">
        <v>878</v>
      </c>
      <c r="G1028" s="10" t="s">
        <v>1344</v>
      </c>
      <c r="H1028" s="29" t="s">
        <v>1075</v>
      </c>
      <c r="I1028" s="30">
        <v>13</v>
      </c>
      <c r="J1028" s="9">
        <v>399</v>
      </c>
      <c r="K1028" s="16">
        <f t="shared" si="32"/>
        <v>153.46</v>
      </c>
      <c r="L1028" s="16">
        <f t="shared" si="33"/>
        <v>1994.98</v>
      </c>
    </row>
    <row r="1029" spans="1:12" s="2" customFormat="1" ht="60" customHeight="1">
      <c r="A1029" s="8" t="s">
        <v>622</v>
      </c>
      <c r="B1029" s="8"/>
      <c r="C1029" s="27">
        <v>2075043606630</v>
      </c>
      <c r="D1029" s="28" t="s">
        <v>621</v>
      </c>
      <c r="E1029" s="28">
        <v>50</v>
      </c>
      <c r="F1029" s="29" t="s">
        <v>878</v>
      </c>
      <c r="G1029" s="10" t="s">
        <v>1344</v>
      </c>
      <c r="H1029" s="29" t="s">
        <v>1075</v>
      </c>
      <c r="I1029" s="30">
        <v>16</v>
      </c>
      <c r="J1029" s="9">
        <v>399</v>
      </c>
      <c r="K1029" s="16">
        <f t="shared" si="32"/>
        <v>153.46</v>
      </c>
      <c r="L1029" s="16">
        <f t="shared" si="33"/>
        <v>2455.36</v>
      </c>
    </row>
    <row r="1030" spans="1:12" s="2" customFormat="1" ht="60" customHeight="1">
      <c r="A1030" s="8" t="s">
        <v>181</v>
      </c>
      <c r="B1030" s="8"/>
      <c r="C1030" s="27">
        <v>2052255211128</v>
      </c>
      <c r="D1030" s="28" t="s">
        <v>623</v>
      </c>
      <c r="E1030" s="28">
        <v>30</v>
      </c>
      <c r="F1030" s="29" t="s">
        <v>856</v>
      </c>
      <c r="G1030" s="10" t="s">
        <v>1344</v>
      </c>
      <c r="H1030" s="29" t="s">
        <v>908</v>
      </c>
      <c r="I1030" s="30">
        <v>1</v>
      </c>
      <c r="J1030" s="9">
        <v>140</v>
      </c>
      <c r="K1030" s="16">
        <f t="shared" si="32"/>
        <v>53.85</v>
      </c>
      <c r="L1030" s="16">
        <f t="shared" si="33"/>
        <v>53.85</v>
      </c>
    </row>
    <row r="1031" spans="1:12" s="2" customFormat="1" ht="60" customHeight="1">
      <c r="A1031" s="8" t="s">
        <v>152</v>
      </c>
      <c r="B1031" s="8"/>
      <c r="C1031" s="27">
        <v>2025927390490</v>
      </c>
      <c r="D1031" s="28" t="s">
        <v>624</v>
      </c>
      <c r="E1031" s="28" t="s">
        <v>6</v>
      </c>
      <c r="F1031" s="29" t="s">
        <v>859</v>
      </c>
      <c r="G1031" s="10" t="s">
        <v>1344</v>
      </c>
      <c r="H1031" s="29" t="s">
        <v>1036</v>
      </c>
      <c r="I1031" s="30">
        <v>1</v>
      </c>
      <c r="J1031" s="9">
        <v>110</v>
      </c>
      <c r="K1031" s="16">
        <f t="shared" si="32"/>
        <v>42.31</v>
      </c>
      <c r="L1031" s="16">
        <f t="shared" si="33"/>
        <v>42.31</v>
      </c>
    </row>
    <row r="1032" spans="1:12" s="2" customFormat="1" ht="60" customHeight="1">
      <c r="A1032" s="8" t="s">
        <v>57</v>
      </c>
      <c r="B1032" s="8"/>
      <c r="C1032" s="27">
        <v>2025965352986</v>
      </c>
      <c r="D1032" s="28" t="s">
        <v>625</v>
      </c>
      <c r="E1032" s="28">
        <v>32</v>
      </c>
      <c r="F1032" s="29" t="s">
        <v>856</v>
      </c>
      <c r="G1032" s="10" t="s">
        <v>1344</v>
      </c>
      <c r="H1032" s="29" t="s">
        <v>1037</v>
      </c>
      <c r="I1032" s="30">
        <v>1</v>
      </c>
      <c r="J1032" s="9">
        <v>120</v>
      </c>
      <c r="K1032" s="16">
        <f t="shared" si="32"/>
        <v>46.15</v>
      </c>
      <c r="L1032" s="16">
        <f t="shared" si="33"/>
        <v>46.15</v>
      </c>
    </row>
    <row r="1033" spans="1:12" s="2" customFormat="1" ht="60" customHeight="1">
      <c r="A1033" s="8" t="s">
        <v>285</v>
      </c>
      <c r="B1033" s="8"/>
      <c r="C1033" s="27">
        <v>2095386344280</v>
      </c>
      <c r="D1033" s="28" t="s">
        <v>626</v>
      </c>
      <c r="E1033" s="28" t="s">
        <v>3</v>
      </c>
      <c r="F1033" s="29" t="s">
        <v>932</v>
      </c>
      <c r="G1033" s="10" t="s">
        <v>1344</v>
      </c>
      <c r="H1033" s="29" t="s">
        <v>1009</v>
      </c>
      <c r="I1033" s="30">
        <v>24</v>
      </c>
      <c r="J1033" s="9">
        <v>100</v>
      </c>
      <c r="K1033" s="16">
        <f t="shared" si="32"/>
        <v>38.46</v>
      </c>
      <c r="L1033" s="16">
        <f t="shared" si="33"/>
        <v>923.04</v>
      </c>
    </row>
    <row r="1034" spans="1:12" s="2" customFormat="1" ht="60" customHeight="1">
      <c r="A1034" s="8" t="s">
        <v>352</v>
      </c>
      <c r="B1034" s="8"/>
      <c r="C1034" s="27">
        <v>2079933807510</v>
      </c>
      <c r="D1034" s="28" t="s">
        <v>627</v>
      </c>
      <c r="E1034" s="28" t="s">
        <v>3</v>
      </c>
      <c r="F1034" s="29" t="s">
        <v>859</v>
      </c>
      <c r="G1034" s="10" t="s">
        <v>1344</v>
      </c>
      <c r="H1034" s="29" t="s">
        <v>1045</v>
      </c>
      <c r="I1034" s="30">
        <v>1</v>
      </c>
      <c r="J1034" s="9">
        <v>148</v>
      </c>
      <c r="K1034" s="16">
        <f t="shared" si="32"/>
        <v>56.92</v>
      </c>
      <c r="L1034" s="16">
        <f t="shared" si="33"/>
        <v>56.92</v>
      </c>
    </row>
    <row r="1035" spans="1:12" s="2" customFormat="1" ht="60" customHeight="1">
      <c r="A1035" s="8" t="s">
        <v>35</v>
      </c>
      <c r="B1035" s="8"/>
      <c r="C1035" s="27">
        <v>2012878467906</v>
      </c>
      <c r="D1035" s="28" t="s">
        <v>628</v>
      </c>
      <c r="E1035" s="28">
        <v>56</v>
      </c>
      <c r="F1035" s="29" t="s">
        <v>878</v>
      </c>
      <c r="G1035" s="10" t="s">
        <v>1344</v>
      </c>
      <c r="H1035" s="29" t="s">
        <v>901</v>
      </c>
      <c r="I1035" s="30">
        <v>9</v>
      </c>
      <c r="J1035" s="9">
        <v>430</v>
      </c>
      <c r="K1035" s="16">
        <f t="shared" si="32"/>
        <v>165.38</v>
      </c>
      <c r="L1035" s="16">
        <f t="shared" si="33"/>
        <v>1488.42</v>
      </c>
    </row>
    <row r="1036" spans="1:12" s="2" customFormat="1" ht="60" customHeight="1">
      <c r="A1036" s="8" t="s">
        <v>35</v>
      </c>
      <c r="B1036" s="8"/>
      <c r="C1036" s="27">
        <v>2027707394582</v>
      </c>
      <c r="D1036" s="28" t="s">
        <v>628</v>
      </c>
      <c r="E1036" s="28">
        <v>54</v>
      </c>
      <c r="F1036" s="29" t="s">
        <v>878</v>
      </c>
      <c r="G1036" s="10" t="s">
        <v>1344</v>
      </c>
      <c r="H1036" s="29" t="s">
        <v>901</v>
      </c>
      <c r="I1036" s="30">
        <v>16</v>
      </c>
      <c r="J1036" s="9">
        <v>430</v>
      </c>
      <c r="K1036" s="16">
        <f t="shared" si="32"/>
        <v>165.38</v>
      </c>
      <c r="L1036" s="16">
        <f t="shared" si="33"/>
        <v>2646.08</v>
      </c>
    </row>
    <row r="1037" spans="1:12" s="2" customFormat="1" ht="60" customHeight="1">
      <c r="A1037" s="8" t="s">
        <v>35</v>
      </c>
      <c r="B1037" s="8"/>
      <c r="C1037" s="27">
        <v>2027918307067</v>
      </c>
      <c r="D1037" s="28" t="s">
        <v>628</v>
      </c>
      <c r="E1037" s="28">
        <v>52</v>
      </c>
      <c r="F1037" s="29" t="s">
        <v>878</v>
      </c>
      <c r="G1037" s="10" t="s">
        <v>1344</v>
      </c>
      <c r="H1037" s="29" t="s">
        <v>901</v>
      </c>
      <c r="I1037" s="30">
        <v>12</v>
      </c>
      <c r="J1037" s="9">
        <v>430</v>
      </c>
      <c r="K1037" s="16">
        <f t="shared" si="32"/>
        <v>165.38</v>
      </c>
      <c r="L1037" s="16">
        <f t="shared" si="33"/>
        <v>1984.56</v>
      </c>
    </row>
    <row r="1038" spans="1:12" s="2" customFormat="1" ht="60" customHeight="1">
      <c r="A1038" s="8" t="s">
        <v>35</v>
      </c>
      <c r="B1038" s="8"/>
      <c r="C1038" s="27">
        <v>2055676707850</v>
      </c>
      <c r="D1038" s="28" t="s">
        <v>628</v>
      </c>
      <c r="E1038" s="28">
        <v>48</v>
      </c>
      <c r="F1038" s="29" t="s">
        <v>878</v>
      </c>
      <c r="G1038" s="10" t="s">
        <v>1344</v>
      </c>
      <c r="H1038" s="29" t="s">
        <v>901</v>
      </c>
      <c r="I1038" s="30">
        <v>8</v>
      </c>
      <c r="J1038" s="9">
        <v>430</v>
      </c>
      <c r="K1038" s="16">
        <f t="shared" si="32"/>
        <v>165.38</v>
      </c>
      <c r="L1038" s="16">
        <f t="shared" si="33"/>
        <v>1323.04</v>
      </c>
    </row>
    <row r="1039" spans="1:12" s="2" customFormat="1" ht="60" customHeight="1">
      <c r="A1039" s="8" t="s">
        <v>35</v>
      </c>
      <c r="B1039" s="8"/>
      <c r="C1039" s="27">
        <v>2059778454476</v>
      </c>
      <c r="D1039" s="28" t="s">
        <v>628</v>
      </c>
      <c r="E1039" s="28">
        <v>46</v>
      </c>
      <c r="F1039" s="29" t="s">
        <v>878</v>
      </c>
      <c r="G1039" s="10" t="s">
        <v>1344</v>
      </c>
      <c r="H1039" s="29" t="s">
        <v>901</v>
      </c>
      <c r="I1039" s="30">
        <v>5</v>
      </c>
      <c r="J1039" s="9">
        <v>430</v>
      </c>
      <c r="K1039" s="16">
        <f t="shared" si="32"/>
        <v>165.38</v>
      </c>
      <c r="L1039" s="16">
        <f t="shared" si="33"/>
        <v>826.9</v>
      </c>
    </row>
    <row r="1040" spans="1:12" s="2" customFormat="1" ht="60" customHeight="1">
      <c r="A1040" s="8" t="s">
        <v>35</v>
      </c>
      <c r="B1040" s="8"/>
      <c r="C1040" s="27">
        <v>2078589218732</v>
      </c>
      <c r="D1040" s="28" t="s">
        <v>628</v>
      </c>
      <c r="E1040" s="28">
        <v>50</v>
      </c>
      <c r="F1040" s="29" t="s">
        <v>878</v>
      </c>
      <c r="G1040" s="10" t="s">
        <v>1344</v>
      </c>
      <c r="H1040" s="29" t="s">
        <v>901</v>
      </c>
      <c r="I1040" s="30">
        <v>3</v>
      </c>
      <c r="J1040" s="9">
        <v>430</v>
      </c>
      <c r="K1040" s="16">
        <f t="shared" si="32"/>
        <v>165.38</v>
      </c>
      <c r="L1040" s="16">
        <f t="shared" si="33"/>
        <v>496.14</v>
      </c>
    </row>
    <row r="1041" spans="1:12" s="2" customFormat="1" ht="60" customHeight="1">
      <c r="A1041" s="8"/>
      <c r="B1041" s="10"/>
      <c r="C1041" s="27">
        <v>2090711105864</v>
      </c>
      <c r="D1041" s="28" t="s">
        <v>1315</v>
      </c>
      <c r="E1041" s="28">
        <v>48</v>
      </c>
      <c r="F1041" s="29" t="s">
        <v>878</v>
      </c>
      <c r="G1041" s="10" t="s">
        <v>1344</v>
      </c>
      <c r="H1041" s="29" t="s">
        <v>1271</v>
      </c>
      <c r="I1041" s="30">
        <v>1</v>
      </c>
      <c r="J1041" s="9">
        <v>399</v>
      </c>
      <c r="K1041" s="16">
        <f t="shared" si="32"/>
        <v>153.46</v>
      </c>
      <c r="L1041" s="16">
        <f t="shared" si="33"/>
        <v>153.46</v>
      </c>
    </row>
    <row r="1042" spans="1:12" s="2" customFormat="1" ht="60" customHeight="1">
      <c r="A1042" s="8" t="s">
        <v>224</v>
      </c>
      <c r="B1042" s="8"/>
      <c r="C1042" s="27">
        <v>2018046574933</v>
      </c>
      <c r="D1042" s="28" t="s">
        <v>629</v>
      </c>
      <c r="E1042" s="28">
        <v>48</v>
      </c>
      <c r="F1042" s="29" t="s">
        <v>878</v>
      </c>
      <c r="G1042" s="10" t="s">
        <v>1344</v>
      </c>
      <c r="H1042" s="29" t="s">
        <v>962</v>
      </c>
      <c r="I1042" s="30">
        <v>1</v>
      </c>
      <c r="J1042" s="9">
        <v>279</v>
      </c>
      <c r="K1042" s="16">
        <f t="shared" si="32"/>
        <v>107.31</v>
      </c>
      <c r="L1042" s="16">
        <f t="shared" si="33"/>
        <v>107.31</v>
      </c>
    </row>
    <row r="1043" spans="1:12" s="2" customFormat="1" ht="60" customHeight="1">
      <c r="A1043" s="8" t="s">
        <v>459</v>
      </c>
      <c r="B1043" s="8"/>
      <c r="C1043" s="27">
        <v>2010082276819</v>
      </c>
      <c r="D1043" s="28" t="s">
        <v>304</v>
      </c>
      <c r="E1043" s="28">
        <v>31</v>
      </c>
      <c r="F1043" s="29" t="s">
        <v>856</v>
      </c>
      <c r="G1043" s="10" t="s">
        <v>1344</v>
      </c>
      <c r="H1043" s="29" t="s">
        <v>857</v>
      </c>
      <c r="I1043" s="30">
        <v>2</v>
      </c>
      <c r="J1043" s="9">
        <v>279</v>
      </c>
      <c r="K1043" s="16">
        <f t="shared" si="32"/>
        <v>107.31</v>
      </c>
      <c r="L1043" s="16">
        <f t="shared" si="33"/>
        <v>214.62</v>
      </c>
    </row>
    <row r="1044" spans="1:12" s="2" customFormat="1" ht="60" customHeight="1">
      <c r="A1044" s="8" t="s">
        <v>631</v>
      </c>
      <c r="B1044" s="8"/>
      <c r="C1044" s="27">
        <v>2040454611375</v>
      </c>
      <c r="D1044" s="28" t="s">
        <v>630</v>
      </c>
      <c r="E1044" s="28">
        <v>54</v>
      </c>
      <c r="F1044" s="29" t="s">
        <v>878</v>
      </c>
      <c r="G1044" s="10" t="s">
        <v>1344</v>
      </c>
      <c r="H1044" s="29" t="s">
        <v>1135</v>
      </c>
      <c r="I1044" s="30">
        <v>4</v>
      </c>
      <c r="J1044" s="9">
        <v>349</v>
      </c>
      <c r="K1044" s="16">
        <f t="shared" si="32"/>
        <v>134.22999999999999</v>
      </c>
      <c r="L1044" s="16">
        <f t="shared" si="33"/>
        <v>536.91999999999996</v>
      </c>
    </row>
    <row r="1045" spans="1:12" s="2" customFormat="1" ht="60" customHeight="1">
      <c r="A1045" s="8" t="s">
        <v>631</v>
      </c>
      <c r="B1045" s="8"/>
      <c r="C1045" s="27">
        <v>2043832154709</v>
      </c>
      <c r="D1045" s="28" t="s">
        <v>630</v>
      </c>
      <c r="E1045" s="28">
        <v>50</v>
      </c>
      <c r="F1045" s="29" t="s">
        <v>878</v>
      </c>
      <c r="G1045" s="10" t="s">
        <v>1344</v>
      </c>
      <c r="H1045" s="29" t="s">
        <v>1135</v>
      </c>
      <c r="I1045" s="30">
        <v>3</v>
      </c>
      <c r="J1045" s="9">
        <v>349</v>
      </c>
      <c r="K1045" s="16">
        <f t="shared" si="32"/>
        <v>134.22999999999999</v>
      </c>
      <c r="L1045" s="16">
        <f t="shared" si="33"/>
        <v>402.68999999999994</v>
      </c>
    </row>
    <row r="1046" spans="1:12" s="2" customFormat="1" ht="60" customHeight="1">
      <c r="A1046" s="8" t="s">
        <v>631</v>
      </c>
      <c r="B1046" s="8"/>
      <c r="C1046" s="27">
        <v>2058310496042</v>
      </c>
      <c r="D1046" s="28" t="s">
        <v>630</v>
      </c>
      <c r="E1046" s="28">
        <v>46</v>
      </c>
      <c r="F1046" s="29" t="s">
        <v>878</v>
      </c>
      <c r="G1046" s="10" t="s">
        <v>1344</v>
      </c>
      <c r="H1046" s="29" t="s">
        <v>1135</v>
      </c>
      <c r="I1046" s="30">
        <v>1</v>
      </c>
      <c r="J1046" s="9">
        <v>349</v>
      </c>
      <c r="K1046" s="16">
        <f t="shared" si="32"/>
        <v>134.22999999999999</v>
      </c>
      <c r="L1046" s="16">
        <f t="shared" si="33"/>
        <v>134.22999999999999</v>
      </c>
    </row>
    <row r="1047" spans="1:12" s="2" customFormat="1" ht="60" customHeight="1">
      <c r="A1047" s="8" t="s">
        <v>631</v>
      </c>
      <c r="B1047" s="8"/>
      <c r="C1047" s="27">
        <v>2075610367315</v>
      </c>
      <c r="D1047" s="28" t="s">
        <v>630</v>
      </c>
      <c r="E1047" s="28">
        <v>48</v>
      </c>
      <c r="F1047" s="29" t="s">
        <v>878</v>
      </c>
      <c r="G1047" s="10" t="s">
        <v>1344</v>
      </c>
      <c r="H1047" s="29" t="s">
        <v>1135</v>
      </c>
      <c r="I1047" s="30">
        <v>3</v>
      </c>
      <c r="J1047" s="9">
        <v>349</v>
      </c>
      <c r="K1047" s="16">
        <f t="shared" si="32"/>
        <v>134.22999999999999</v>
      </c>
      <c r="L1047" s="16">
        <f t="shared" si="33"/>
        <v>402.68999999999994</v>
      </c>
    </row>
    <row r="1048" spans="1:12" s="2" customFormat="1" ht="60" customHeight="1">
      <c r="A1048" s="8" t="s">
        <v>631</v>
      </c>
      <c r="B1048" s="8"/>
      <c r="C1048" s="27">
        <v>2097284726649</v>
      </c>
      <c r="D1048" s="28" t="s">
        <v>630</v>
      </c>
      <c r="E1048" s="28">
        <v>52</v>
      </c>
      <c r="F1048" s="29" t="s">
        <v>878</v>
      </c>
      <c r="G1048" s="10" t="s">
        <v>1344</v>
      </c>
      <c r="H1048" s="29" t="s">
        <v>1135</v>
      </c>
      <c r="I1048" s="30">
        <v>2</v>
      </c>
      <c r="J1048" s="9">
        <v>349</v>
      </c>
      <c r="K1048" s="16">
        <f t="shared" si="32"/>
        <v>134.22999999999999</v>
      </c>
      <c r="L1048" s="16">
        <f t="shared" si="33"/>
        <v>268.45999999999998</v>
      </c>
    </row>
    <row r="1049" spans="1:12" s="2" customFormat="1" ht="60" customHeight="1">
      <c r="A1049" s="8" t="s">
        <v>464</v>
      </c>
      <c r="B1049" s="8"/>
      <c r="C1049" s="27">
        <v>2029115389457</v>
      </c>
      <c r="D1049" s="28" t="s">
        <v>632</v>
      </c>
      <c r="E1049" s="28">
        <v>48</v>
      </c>
      <c r="F1049" s="29" t="s">
        <v>878</v>
      </c>
      <c r="G1049" s="10" t="s">
        <v>1344</v>
      </c>
      <c r="H1049" s="29" t="s">
        <v>1063</v>
      </c>
      <c r="I1049" s="30">
        <v>1</v>
      </c>
      <c r="J1049" s="9">
        <v>359</v>
      </c>
      <c r="K1049" s="16">
        <f t="shared" si="32"/>
        <v>138.08000000000001</v>
      </c>
      <c r="L1049" s="16">
        <f t="shared" si="33"/>
        <v>138.08000000000001</v>
      </c>
    </row>
    <row r="1050" spans="1:12" s="2" customFormat="1" ht="60" customHeight="1">
      <c r="A1050" s="8" t="s">
        <v>464</v>
      </c>
      <c r="B1050" s="8"/>
      <c r="C1050" s="27">
        <v>2048406427630</v>
      </c>
      <c r="D1050" s="28" t="s">
        <v>632</v>
      </c>
      <c r="E1050" s="28">
        <v>52</v>
      </c>
      <c r="F1050" s="29" t="s">
        <v>878</v>
      </c>
      <c r="G1050" s="10" t="s">
        <v>1344</v>
      </c>
      <c r="H1050" s="29" t="s">
        <v>1063</v>
      </c>
      <c r="I1050" s="30">
        <v>1</v>
      </c>
      <c r="J1050" s="9">
        <v>359</v>
      </c>
      <c r="K1050" s="16">
        <f t="shared" si="32"/>
        <v>138.08000000000001</v>
      </c>
      <c r="L1050" s="16">
        <f t="shared" si="33"/>
        <v>138.08000000000001</v>
      </c>
    </row>
    <row r="1051" spans="1:12" s="2" customFormat="1" ht="60" customHeight="1">
      <c r="A1051" s="8"/>
      <c r="B1051" s="10"/>
      <c r="C1051" s="27">
        <v>2053879177401</v>
      </c>
      <c r="D1051" s="28" t="s">
        <v>632</v>
      </c>
      <c r="E1051" s="28">
        <v>50</v>
      </c>
      <c r="F1051" s="29" t="s">
        <v>878</v>
      </c>
      <c r="G1051" s="10" t="s">
        <v>1344</v>
      </c>
      <c r="H1051" s="29" t="s">
        <v>1063</v>
      </c>
      <c r="I1051" s="30">
        <v>1</v>
      </c>
      <c r="J1051" s="9">
        <v>359</v>
      </c>
      <c r="K1051" s="16">
        <f t="shared" si="32"/>
        <v>138.08000000000001</v>
      </c>
      <c r="L1051" s="16">
        <f t="shared" si="33"/>
        <v>138.08000000000001</v>
      </c>
    </row>
    <row r="1052" spans="1:12" s="2" customFormat="1" ht="60" customHeight="1">
      <c r="A1052" s="8" t="s">
        <v>634</v>
      </c>
      <c r="B1052" s="8"/>
      <c r="C1052" s="27">
        <v>2020149732325</v>
      </c>
      <c r="D1052" s="28" t="s">
        <v>633</v>
      </c>
      <c r="E1052" s="28" t="s">
        <v>3</v>
      </c>
      <c r="F1052" s="29" t="s">
        <v>932</v>
      </c>
      <c r="G1052" s="10" t="s">
        <v>1344</v>
      </c>
      <c r="H1052" s="29" t="s">
        <v>986</v>
      </c>
      <c r="I1052" s="30">
        <v>2</v>
      </c>
      <c r="J1052" s="9">
        <v>130</v>
      </c>
      <c r="K1052" s="16">
        <f t="shared" si="32"/>
        <v>50</v>
      </c>
      <c r="L1052" s="16">
        <f t="shared" si="33"/>
        <v>100</v>
      </c>
    </row>
    <row r="1053" spans="1:12" s="2" customFormat="1" ht="60" customHeight="1">
      <c r="A1053" s="8" t="s">
        <v>634</v>
      </c>
      <c r="B1053" s="8"/>
      <c r="C1053" s="27">
        <v>2030795262381</v>
      </c>
      <c r="D1053" s="28" t="s">
        <v>633</v>
      </c>
      <c r="E1053" s="28" t="s">
        <v>2</v>
      </c>
      <c r="F1053" s="29" t="s">
        <v>932</v>
      </c>
      <c r="G1053" s="10" t="s">
        <v>1344</v>
      </c>
      <c r="H1053" s="29" t="s">
        <v>986</v>
      </c>
      <c r="I1053" s="30">
        <v>1</v>
      </c>
      <c r="J1053" s="9">
        <v>130</v>
      </c>
      <c r="K1053" s="16">
        <f t="shared" si="32"/>
        <v>50</v>
      </c>
      <c r="L1053" s="16">
        <f t="shared" si="33"/>
        <v>50</v>
      </c>
    </row>
    <row r="1054" spans="1:12" s="2" customFormat="1" ht="60" customHeight="1">
      <c r="A1054" s="8"/>
      <c r="B1054" s="10"/>
      <c r="C1054" s="27">
        <v>2057666630148</v>
      </c>
      <c r="D1054" s="28" t="s">
        <v>633</v>
      </c>
      <c r="E1054" s="28" t="s">
        <v>9</v>
      </c>
      <c r="F1054" s="29" t="s">
        <v>932</v>
      </c>
      <c r="G1054" s="10" t="s">
        <v>1344</v>
      </c>
      <c r="H1054" s="29" t="s">
        <v>986</v>
      </c>
      <c r="I1054" s="30">
        <v>1</v>
      </c>
      <c r="J1054" s="9">
        <v>130</v>
      </c>
      <c r="K1054" s="16">
        <f t="shared" si="32"/>
        <v>50</v>
      </c>
      <c r="L1054" s="16">
        <f t="shared" si="33"/>
        <v>50</v>
      </c>
    </row>
    <row r="1055" spans="1:12" s="2" customFormat="1" ht="60" customHeight="1">
      <c r="A1055" s="8" t="s">
        <v>337</v>
      </c>
      <c r="B1055" s="8"/>
      <c r="C1055" s="27">
        <v>2053346333675</v>
      </c>
      <c r="D1055" s="28" t="s">
        <v>635</v>
      </c>
      <c r="E1055" s="28" t="s">
        <v>2</v>
      </c>
      <c r="F1055" s="29" t="s">
        <v>932</v>
      </c>
      <c r="G1055" s="10" t="s">
        <v>1344</v>
      </c>
      <c r="H1055" s="29" t="s">
        <v>986</v>
      </c>
      <c r="I1055" s="30">
        <v>1</v>
      </c>
      <c r="J1055" s="9">
        <v>130</v>
      </c>
      <c r="K1055" s="16">
        <f t="shared" si="32"/>
        <v>50</v>
      </c>
      <c r="L1055" s="16">
        <f t="shared" si="33"/>
        <v>50</v>
      </c>
    </row>
    <row r="1056" spans="1:12" s="2" customFormat="1" ht="60" customHeight="1">
      <c r="A1056" s="8" t="s">
        <v>337</v>
      </c>
      <c r="B1056" s="8"/>
      <c r="C1056" s="27">
        <v>2079491426772</v>
      </c>
      <c r="D1056" s="28" t="s">
        <v>635</v>
      </c>
      <c r="E1056" s="28" t="s">
        <v>30</v>
      </c>
      <c r="F1056" s="29" t="s">
        <v>932</v>
      </c>
      <c r="G1056" s="10" t="s">
        <v>1344</v>
      </c>
      <c r="H1056" s="29" t="s">
        <v>986</v>
      </c>
      <c r="I1056" s="30">
        <v>2</v>
      </c>
      <c r="J1056" s="9">
        <v>130</v>
      </c>
      <c r="K1056" s="16">
        <f t="shared" si="32"/>
        <v>50</v>
      </c>
      <c r="L1056" s="16">
        <f t="shared" si="33"/>
        <v>100</v>
      </c>
    </row>
    <row r="1057" spans="1:12" s="2" customFormat="1" ht="60" customHeight="1">
      <c r="A1057" s="8" t="s">
        <v>637</v>
      </c>
      <c r="B1057" s="8"/>
      <c r="C1057" s="27">
        <v>2018156652811</v>
      </c>
      <c r="D1057" s="28" t="s">
        <v>636</v>
      </c>
      <c r="E1057" s="28" t="s">
        <v>30</v>
      </c>
      <c r="F1057" s="29" t="s">
        <v>887</v>
      </c>
      <c r="G1057" s="10" t="s">
        <v>1344</v>
      </c>
      <c r="H1057" s="29" t="s">
        <v>967</v>
      </c>
      <c r="I1057" s="30">
        <v>1</v>
      </c>
      <c r="J1057" s="9">
        <v>150</v>
      </c>
      <c r="K1057" s="16">
        <f t="shared" si="32"/>
        <v>57.69</v>
      </c>
      <c r="L1057" s="16">
        <f t="shared" si="33"/>
        <v>57.69</v>
      </c>
    </row>
    <row r="1058" spans="1:12" s="2" customFormat="1" ht="60" customHeight="1">
      <c r="A1058" s="8" t="s">
        <v>637</v>
      </c>
      <c r="B1058" s="8"/>
      <c r="C1058" s="27">
        <v>2045761140501</v>
      </c>
      <c r="D1058" s="28" t="s">
        <v>636</v>
      </c>
      <c r="E1058" s="28" t="s">
        <v>9</v>
      </c>
      <c r="F1058" s="29" t="s">
        <v>887</v>
      </c>
      <c r="G1058" s="10" t="s">
        <v>1344</v>
      </c>
      <c r="H1058" s="29" t="s">
        <v>967</v>
      </c>
      <c r="I1058" s="30">
        <v>1</v>
      </c>
      <c r="J1058" s="9">
        <v>150</v>
      </c>
      <c r="K1058" s="16">
        <f t="shared" si="32"/>
        <v>57.69</v>
      </c>
      <c r="L1058" s="16">
        <f t="shared" si="33"/>
        <v>57.69</v>
      </c>
    </row>
    <row r="1059" spans="1:12" s="2" customFormat="1" ht="60" customHeight="1">
      <c r="A1059" s="8" t="s">
        <v>637</v>
      </c>
      <c r="B1059" s="8"/>
      <c r="C1059" s="27">
        <v>2050745942057</v>
      </c>
      <c r="D1059" s="28" t="s">
        <v>636</v>
      </c>
      <c r="E1059" s="28" t="s">
        <v>6</v>
      </c>
      <c r="F1059" s="29" t="s">
        <v>887</v>
      </c>
      <c r="G1059" s="10" t="s">
        <v>1344</v>
      </c>
      <c r="H1059" s="29" t="s">
        <v>967</v>
      </c>
      <c r="I1059" s="30">
        <v>1</v>
      </c>
      <c r="J1059" s="9">
        <v>150</v>
      </c>
      <c r="K1059" s="16">
        <f t="shared" si="32"/>
        <v>57.69</v>
      </c>
      <c r="L1059" s="16">
        <f t="shared" si="33"/>
        <v>57.69</v>
      </c>
    </row>
    <row r="1060" spans="1:12" s="2" customFormat="1" ht="60" customHeight="1">
      <c r="A1060" s="8" t="s">
        <v>637</v>
      </c>
      <c r="B1060" s="8"/>
      <c r="C1060" s="27">
        <v>2061924273961</v>
      </c>
      <c r="D1060" s="28" t="s">
        <v>636</v>
      </c>
      <c r="E1060" s="28" t="s">
        <v>6</v>
      </c>
      <c r="F1060" s="29" t="s">
        <v>887</v>
      </c>
      <c r="G1060" s="10" t="s">
        <v>1344</v>
      </c>
      <c r="H1060" s="29" t="s">
        <v>967</v>
      </c>
      <c r="I1060" s="30">
        <v>1</v>
      </c>
      <c r="J1060" s="9">
        <v>150</v>
      </c>
      <c r="K1060" s="16">
        <f t="shared" si="32"/>
        <v>57.69</v>
      </c>
      <c r="L1060" s="16">
        <f t="shared" si="33"/>
        <v>57.69</v>
      </c>
    </row>
    <row r="1061" spans="1:12" s="2" customFormat="1" ht="60" customHeight="1">
      <c r="A1061" s="8" t="s">
        <v>101</v>
      </c>
      <c r="B1061" s="8"/>
      <c r="C1061" s="27">
        <v>2067985758515</v>
      </c>
      <c r="D1061" s="28" t="s">
        <v>638</v>
      </c>
      <c r="E1061" s="28">
        <v>32</v>
      </c>
      <c r="F1061" s="29" t="s">
        <v>856</v>
      </c>
      <c r="G1061" s="10" t="s">
        <v>1344</v>
      </c>
      <c r="H1061" s="29" t="s">
        <v>1233</v>
      </c>
      <c r="I1061" s="30">
        <v>1</v>
      </c>
      <c r="J1061" s="9">
        <v>120</v>
      </c>
      <c r="K1061" s="16">
        <f t="shared" si="32"/>
        <v>46.15</v>
      </c>
      <c r="L1061" s="16">
        <f t="shared" si="33"/>
        <v>46.15</v>
      </c>
    </row>
    <row r="1062" spans="1:12" s="2" customFormat="1" ht="60" customHeight="1">
      <c r="A1062" s="8" t="s">
        <v>436</v>
      </c>
      <c r="B1062" s="8"/>
      <c r="C1062" s="27">
        <v>2036631267169</v>
      </c>
      <c r="D1062" s="28" t="s">
        <v>639</v>
      </c>
      <c r="E1062" s="28">
        <v>41</v>
      </c>
      <c r="F1062" s="29" t="s">
        <v>854</v>
      </c>
      <c r="G1062" s="10" t="s">
        <v>1344</v>
      </c>
      <c r="H1062" s="29" t="s">
        <v>855</v>
      </c>
      <c r="I1062" s="30">
        <v>3</v>
      </c>
      <c r="J1062" s="9">
        <v>129</v>
      </c>
      <c r="K1062" s="16">
        <f t="shared" si="32"/>
        <v>49.62</v>
      </c>
      <c r="L1062" s="16">
        <f t="shared" si="33"/>
        <v>148.85999999999999</v>
      </c>
    </row>
    <row r="1063" spans="1:12" s="2" customFormat="1" ht="60" customHeight="1">
      <c r="A1063" s="8" t="s">
        <v>436</v>
      </c>
      <c r="B1063" s="8"/>
      <c r="C1063" s="27">
        <v>2058676627753</v>
      </c>
      <c r="D1063" s="28" t="s">
        <v>639</v>
      </c>
      <c r="E1063" s="28">
        <v>38</v>
      </c>
      <c r="F1063" s="29" t="s">
        <v>854</v>
      </c>
      <c r="G1063" s="10" t="s">
        <v>1344</v>
      </c>
      <c r="H1063" s="29" t="s">
        <v>855</v>
      </c>
      <c r="I1063" s="30">
        <v>1</v>
      </c>
      <c r="J1063" s="9">
        <v>129</v>
      </c>
      <c r="K1063" s="16">
        <f t="shared" si="32"/>
        <v>49.62</v>
      </c>
      <c r="L1063" s="16">
        <f t="shared" si="33"/>
        <v>49.62</v>
      </c>
    </row>
    <row r="1064" spans="1:12" s="2" customFormat="1" ht="60" customHeight="1">
      <c r="A1064" s="8" t="s">
        <v>436</v>
      </c>
      <c r="B1064" s="8"/>
      <c r="C1064" s="27">
        <v>2095249967397</v>
      </c>
      <c r="D1064" s="28" t="s">
        <v>639</v>
      </c>
      <c r="E1064" s="28">
        <v>39</v>
      </c>
      <c r="F1064" s="29" t="s">
        <v>854</v>
      </c>
      <c r="G1064" s="10" t="s">
        <v>1344</v>
      </c>
      <c r="H1064" s="29" t="s">
        <v>855</v>
      </c>
      <c r="I1064" s="30">
        <v>2</v>
      </c>
      <c r="J1064" s="9">
        <v>129</v>
      </c>
      <c r="K1064" s="16">
        <f t="shared" si="32"/>
        <v>49.62</v>
      </c>
      <c r="L1064" s="16">
        <f t="shared" si="33"/>
        <v>99.24</v>
      </c>
    </row>
    <row r="1065" spans="1:12" s="2" customFormat="1" ht="60" customHeight="1">
      <c r="A1065" s="8" t="s">
        <v>535</v>
      </c>
      <c r="B1065" s="8"/>
      <c r="C1065" s="27">
        <v>2044597891250</v>
      </c>
      <c r="D1065" s="28" t="s">
        <v>640</v>
      </c>
      <c r="E1065" s="28">
        <v>36</v>
      </c>
      <c r="F1065" s="29" t="s">
        <v>856</v>
      </c>
      <c r="G1065" s="10" t="s">
        <v>1344</v>
      </c>
      <c r="H1065" s="29" t="s">
        <v>1152</v>
      </c>
      <c r="I1065" s="30">
        <v>1</v>
      </c>
      <c r="J1065" s="9">
        <v>129</v>
      </c>
      <c r="K1065" s="16">
        <f t="shared" si="32"/>
        <v>49.62</v>
      </c>
      <c r="L1065" s="16">
        <f t="shared" si="33"/>
        <v>49.62</v>
      </c>
    </row>
    <row r="1066" spans="1:12" s="2" customFormat="1" ht="60" customHeight="1">
      <c r="A1066" s="8" t="s">
        <v>535</v>
      </c>
      <c r="B1066" s="8"/>
      <c r="C1066" s="27">
        <v>2057951488164</v>
      </c>
      <c r="D1066" s="28" t="s">
        <v>640</v>
      </c>
      <c r="E1066" s="28">
        <v>33</v>
      </c>
      <c r="F1066" s="29" t="s">
        <v>856</v>
      </c>
      <c r="G1066" s="10" t="s">
        <v>1344</v>
      </c>
      <c r="H1066" s="29" t="s">
        <v>1152</v>
      </c>
      <c r="I1066" s="30">
        <v>1</v>
      </c>
      <c r="J1066" s="9">
        <v>129</v>
      </c>
      <c r="K1066" s="16">
        <f t="shared" si="32"/>
        <v>49.62</v>
      </c>
      <c r="L1066" s="16">
        <f t="shared" si="33"/>
        <v>49.62</v>
      </c>
    </row>
    <row r="1067" spans="1:12" s="2" customFormat="1" ht="60" customHeight="1">
      <c r="A1067" s="8" t="s">
        <v>642</v>
      </c>
      <c r="B1067" s="8"/>
      <c r="C1067" s="27">
        <v>2060969648734</v>
      </c>
      <c r="D1067" s="28" t="s">
        <v>641</v>
      </c>
      <c r="E1067" s="28" t="s">
        <v>6</v>
      </c>
      <c r="F1067" s="29" t="s">
        <v>859</v>
      </c>
      <c r="G1067" s="10" t="s">
        <v>1344</v>
      </c>
      <c r="H1067" s="29" t="s">
        <v>1204</v>
      </c>
      <c r="I1067" s="30">
        <v>1</v>
      </c>
      <c r="J1067" s="9">
        <v>148</v>
      </c>
      <c r="K1067" s="16">
        <f t="shared" si="32"/>
        <v>56.92</v>
      </c>
      <c r="L1067" s="16">
        <f t="shared" si="33"/>
        <v>56.92</v>
      </c>
    </row>
    <row r="1068" spans="1:12" s="2" customFormat="1" ht="60" customHeight="1">
      <c r="A1068" s="8" t="s">
        <v>644</v>
      </c>
      <c r="B1068" s="8"/>
      <c r="C1068" s="27">
        <v>2027525403251</v>
      </c>
      <c r="D1068" s="28" t="s">
        <v>643</v>
      </c>
      <c r="E1068" s="28" t="s">
        <v>9</v>
      </c>
      <c r="F1068" s="29" t="s">
        <v>859</v>
      </c>
      <c r="G1068" s="10" t="s">
        <v>1344</v>
      </c>
      <c r="H1068" s="29" t="s">
        <v>1045</v>
      </c>
      <c r="I1068" s="30">
        <v>2</v>
      </c>
      <c r="J1068" s="9">
        <v>123</v>
      </c>
      <c r="K1068" s="16">
        <f t="shared" si="32"/>
        <v>47.31</v>
      </c>
      <c r="L1068" s="16">
        <f t="shared" si="33"/>
        <v>94.62</v>
      </c>
    </row>
    <row r="1069" spans="1:12" s="2" customFormat="1" ht="60" customHeight="1">
      <c r="A1069" s="8" t="s">
        <v>644</v>
      </c>
      <c r="B1069" s="8"/>
      <c r="C1069" s="27">
        <v>2025417892077</v>
      </c>
      <c r="D1069" s="28" t="s">
        <v>645</v>
      </c>
      <c r="E1069" s="28" t="s">
        <v>6</v>
      </c>
      <c r="F1069" s="29" t="s">
        <v>859</v>
      </c>
      <c r="G1069" s="10" t="s">
        <v>1344</v>
      </c>
      <c r="H1069" s="29" t="s">
        <v>1029</v>
      </c>
      <c r="I1069" s="30">
        <v>1</v>
      </c>
      <c r="J1069" s="9">
        <v>123</v>
      </c>
      <c r="K1069" s="16">
        <f t="shared" si="32"/>
        <v>47.31</v>
      </c>
      <c r="L1069" s="16">
        <f t="shared" si="33"/>
        <v>47.31</v>
      </c>
    </row>
    <row r="1070" spans="1:12" s="2" customFormat="1" ht="60" customHeight="1">
      <c r="A1070" s="8" t="s">
        <v>644</v>
      </c>
      <c r="B1070" s="8"/>
      <c r="C1070" s="27">
        <v>2064624539986</v>
      </c>
      <c r="D1070" s="28" t="s">
        <v>645</v>
      </c>
      <c r="E1070" s="28" t="s">
        <v>3</v>
      </c>
      <c r="F1070" s="29" t="s">
        <v>859</v>
      </c>
      <c r="G1070" s="10" t="s">
        <v>1344</v>
      </c>
      <c r="H1070" s="29" t="s">
        <v>1029</v>
      </c>
      <c r="I1070" s="30">
        <v>1</v>
      </c>
      <c r="J1070" s="9">
        <v>123</v>
      </c>
      <c r="K1070" s="16">
        <f t="shared" si="32"/>
        <v>47.31</v>
      </c>
      <c r="L1070" s="16">
        <f t="shared" si="33"/>
        <v>47.31</v>
      </c>
    </row>
    <row r="1071" spans="1:12" s="2" customFormat="1" ht="60" customHeight="1">
      <c r="A1071" s="8" t="s">
        <v>644</v>
      </c>
      <c r="B1071" s="8"/>
      <c r="C1071" s="27">
        <v>2093568676686</v>
      </c>
      <c r="D1071" s="28" t="s">
        <v>645</v>
      </c>
      <c r="E1071" s="28" t="s">
        <v>9</v>
      </c>
      <c r="F1071" s="29" t="s">
        <v>859</v>
      </c>
      <c r="G1071" s="10" t="s">
        <v>1344</v>
      </c>
      <c r="H1071" s="29" t="s">
        <v>1029</v>
      </c>
      <c r="I1071" s="30">
        <v>3</v>
      </c>
      <c r="J1071" s="9">
        <v>123</v>
      </c>
      <c r="K1071" s="16">
        <f t="shared" si="32"/>
        <v>47.31</v>
      </c>
      <c r="L1071" s="16">
        <f t="shared" si="33"/>
        <v>141.93</v>
      </c>
    </row>
    <row r="1072" spans="1:12" s="2" customFormat="1" ht="60" customHeight="1">
      <c r="A1072" s="8" t="s">
        <v>647</v>
      </c>
      <c r="B1072" s="8"/>
      <c r="C1072" s="27">
        <v>2086954412890</v>
      </c>
      <c r="D1072" s="28" t="s">
        <v>646</v>
      </c>
      <c r="E1072" s="28" t="s">
        <v>9</v>
      </c>
      <c r="F1072" s="29" t="s">
        <v>887</v>
      </c>
      <c r="G1072" s="10" t="s">
        <v>1344</v>
      </c>
      <c r="H1072" s="29" t="s">
        <v>1265</v>
      </c>
      <c r="I1072" s="30">
        <v>1</v>
      </c>
      <c r="J1072" s="9">
        <v>120</v>
      </c>
      <c r="K1072" s="16">
        <f t="shared" si="32"/>
        <v>46.15</v>
      </c>
      <c r="L1072" s="16">
        <f t="shared" si="33"/>
        <v>46.15</v>
      </c>
    </row>
    <row r="1073" spans="1:12" s="2" customFormat="1" ht="60" customHeight="1">
      <c r="A1073" s="8" t="s">
        <v>649</v>
      </c>
      <c r="B1073" s="8"/>
      <c r="C1073" s="27">
        <v>2017930536248</v>
      </c>
      <c r="D1073" s="28" t="s">
        <v>648</v>
      </c>
      <c r="E1073" s="28" t="s">
        <v>3</v>
      </c>
      <c r="F1073" s="29" t="s">
        <v>854</v>
      </c>
      <c r="G1073" s="10" t="s">
        <v>1344</v>
      </c>
      <c r="H1073" s="29" t="s">
        <v>960</v>
      </c>
      <c r="I1073" s="30">
        <v>2</v>
      </c>
      <c r="J1073" s="9">
        <v>123</v>
      </c>
      <c r="K1073" s="16">
        <f t="shared" si="32"/>
        <v>47.31</v>
      </c>
      <c r="L1073" s="16">
        <f t="shared" si="33"/>
        <v>94.62</v>
      </c>
    </row>
    <row r="1074" spans="1:12" s="2" customFormat="1" ht="60" customHeight="1">
      <c r="A1074" s="8" t="s">
        <v>649</v>
      </c>
      <c r="B1074" s="8"/>
      <c r="C1074" s="27">
        <v>2023735513780</v>
      </c>
      <c r="D1074" s="28" t="s">
        <v>648</v>
      </c>
      <c r="E1074" s="28" t="s">
        <v>9</v>
      </c>
      <c r="F1074" s="29" t="s">
        <v>854</v>
      </c>
      <c r="G1074" s="10" t="s">
        <v>1344</v>
      </c>
      <c r="H1074" s="29" t="s">
        <v>960</v>
      </c>
      <c r="I1074" s="30">
        <v>1</v>
      </c>
      <c r="J1074" s="9">
        <v>123</v>
      </c>
      <c r="K1074" s="16">
        <f t="shared" si="32"/>
        <v>47.31</v>
      </c>
      <c r="L1074" s="16">
        <f t="shared" si="33"/>
        <v>47.31</v>
      </c>
    </row>
    <row r="1075" spans="1:12" s="2" customFormat="1" ht="60" customHeight="1">
      <c r="A1075" s="8" t="s">
        <v>649</v>
      </c>
      <c r="B1075" s="8"/>
      <c r="C1075" s="27">
        <v>2060573860775</v>
      </c>
      <c r="D1075" s="28" t="s">
        <v>648</v>
      </c>
      <c r="E1075" s="28" t="s">
        <v>2</v>
      </c>
      <c r="F1075" s="29" t="s">
        <v>854</v>
      </c>
      <c r="G1075" s="10" t="s">
        <v>1344</v>
      </c>
      <c r="H1075" s="29" t="s">
        <v>960</v>
      </c>
      <c r="I1075" s="30">
        <v>1</v>
      </c>
      <c r="J1075" s="9">
        <v>123</v>
      </c>
      <c r="K1075" s="16">
        <f t="shared" si="32"/>
        <v>47.31</v>
      </c>
      <c r="L1075" s="16">
        <f t="shared" si="33"/>
        <v>47.31</v>
      </c>
    </row>
    <row r="1076" spans="1:12" s="2" customFormat="1" ht="60" customHeight="1">
      <c r="A1076" s="8" t="s">
        <v>649</v>
      </c>
      <c r="B1076" s="8"/>
      <c r="C1076" s="27">
        <v>2064854279638</v>
      </c>
      <c r="D1076" s="28" t="s">
        <v>648</v>
      </c>
      <c r="E1076" s="28" t="s">
        <v>6</v>
      </c>
      <c r="F1076" s="29" t="s">
        <v>854</v>
      </c>
      <c r="G1076" s="10" t="s">
        <v>1344</v>
      </c>
      <c r="H1076" s="29" t="s">
        <v>960</v>
      </c>
      <c r="I1076" s="30">
        <v>2</v>
      </c>
      <c r="J1076" s="9">
        <v>123</v>
      </c>
      <c r="K1076" s="16">
        <f t="shared" si="32"/>
        <v>47.31</v>
      </c>
      <c r="L1076" s="16">
        <f t="shared" si="33"/>
        <v>94.62</v>
      </c>
    </row>
    <row r="1077" spans="1:12" s="2" customFormat="1" ht="60" customHeight="1">
      <c r="A1077" s="8" t="s">
        <v>293</v>
      </c>
      <c r="B1077" s="8"/>
      <c r="C1077" s="27">
        <v>2068691162900</v>
      </c>
      <c r="D1077" s="28" t="s">
        <v>650</v>
      </c>
      <c r="E1077" s="28" t="s">
        <v>6</v>
      </c>
      <c r="F1077" s="29" t="s">
        <v>872</v>
      </c>
      <c r="G1077" s="10" t="s">
        <v>1344</v>
      </c>
      <c r="H1077" s="29" t="s">
        <v>922</v>
      </c>
      <c r="I1077" s="30">
        <v>3</v>
      </c>
      <c r="J1077" s="9">
        <v>68</v>
      </c>
      <c r="K1077" s="16">
        <f t="shared" si="32"/>
        <v>26.15</v>
      </c>
      <c r="L1077" s="16">
        <f t="shared" si="33"/>
        <v>78.449999999999989</v>
      </c>
    </row>
    <row r="1078" spans="1:12" s="2" customFormat="1" ht="60" customHeight="1">
      <c r="A1078" s="8" t="s">
        <v>652</v>
      </c>
      <c r="B1078" s="8"/>
      <c r="C1078" s="27">
        <v>2014650454531</v>
      </c>
      <c r="D1078" s="28" t="s">
        <v>651</v>
      </c>
      <c r="E1078" s="28" t="s">
        <v>6</v>
      </c>
      <c r="F1078" s="29" t="s">
        <v>872</v>
      </c>
      <c r="G1078" s="10" t="s">
        <v>1344</v>
      </c>
      <c r="H1078" s="29" t="s">
        <v>922</v>
      </c>
      <c r="I1078" s="30">
        <v>2</v>
      </c>
      <c r="J1078" s="9">
        <v>68</v>
      </c>
      <c r="K1078" s="16">
        <f t="shared" si="32"/>
        <v>26.15</v>
      </c>
      <c r="L1078" s="16">
        <f t="shared" si="33"/>
        <v>52.3</v>
      </c>
    </row>
    <row r="1079" spans="1:12" s="2" customFormat="1" ht="60" customHeight="1">
      <c r="A1079" s="8" t="s">
        <v>652</v>
      </c>
      <c r="B1079" s="8"/>
      <c r="C1079" s="27">
        <v>2021292808264</v>
      </c>
      <c r="D1079" s="28" t="s">
        <v>651</v>
      </c>
      <c r="E1079" s="28" t="s">
        <v>9</v>
      </c>
      <c r="F1079" s="29" t="s">
        <v>872</v>
      </c>
      <c r="G1079" s="10" t="s">
        <v>1344</v>
      </c>
      <c r="H1079" s="29" t="s">
        <v>922</v>
      </c>
      <c r="I1079" s="30">
        <v>2</v>
      </c>
      <c r="J1079" s="9">
        <v>68</v>
      </c>
      <c r="K1079" s="16">
        <f t="shared" si="32"/>
        <v>26.15</v>
      </c>
      <c r="L1079" s="16">
        <f t="shared" si="33"/>
        <v>52.3</v>
      </c>
    </row>
    <row r="1080" spans="1:12" s="2" customFormat="1" ht="60" customHeight="1">
      <c r="A1080" s="8" t="s">
        <v>652</v>
      </c>
      <c r="B1080" s="8"/>
      <c r="C1080" s="27">
        <v>2066206567738</v>
      </c>
      <c r="D1080" s="28" t="s">
        <v>651</v>
      </c>
      <c r="E1080" s="28" t="s">
        <v>277</v>
      </c>
      <c r="F1080" s="29" t="s">
        <v>872</v>
      </c>
      <c r="G1080" s="10" t="s">
        <v>1344</v>
      </c>
      <c r="H1080" s="29" t="s">
        <v>922</v>
      </c>
      <c r="I1080" s="30">
        <v>2</v>
      </c>
      <c r="J1080" s="9">
        <v>68</v>
      </c>
      <c r="K1080" s="16">
        <f t="shared" si="32"/>
        <v>26.15</v>
      </c>
      <c r="L1080" s="16">
        <f t="shared" si="33"/>
        <v>52.3</v>
      </c>
    </row>
    <row r="1081" spans="1:12" s="2" customFormat="1" ht="60" customHeight="1">
      <c r="A1081" s="8" t="s">
        <v>652</v>
      </c>
      <c r="B1081" s="8"/>
      <c r="C1081" s="27">
        <v>2093902465105</v>
      </c>
      <c r="D1081" s="28" t="s">
        <v>651</v>
      </c>
      <c r="E1081" s="28" t="s">
        <v>2</v>
      </c>
      <c r="F1081" s="29" t="s">
        <v>872</v>
      </c>
      <c r="G1081" s="10" t="s">
        <v>1344</v>
      </c>
      <c r="H1081" s="29" t="s">
        <v>922</v>
      </c>
      <c r="I1081" s="30">
        <v>1</v>
      </c>
      <c r="J1081" s="9">
        <v>68</v>
      </c>
      <c r="K1081" s="16">
        <f t="shared" si="32"/>
        <v>26.15</v>
      </c>
      <c r="L1081" s="16">
        <f t="shared" si="33"/>
        <v>26.15</v>
      </c>
    </row>
    <row r="1082" spans="1:12" s="2" customFormat="1" ht="60" customHeight="1">
      <c r="A1082" s="8" t="s">
        <v>207</v>
      </c>
      <c r="B1082" s="8"/>
      <c r="C1082" s="27">
        <v>2020559497494</v>
      </c>
      <c r="D1082" s="28" t="s">
        <v>653</v>
      </c>
      <c r="E1082" s="28" t="s">
        <v>2</v>
      </c>
      <c r="F1082" s="29" t="s">
        <v>887</v>
      </c>
      <c r="G1082" s="10" t="s">
        <v>1344</v>
      </c>
      <c r="H1082" s="29" t="s">
        <v>990</v>
      </c>
      <c r="I1082" s="30">
        <v>1</v>
      </c>
      <c r="J1082" s="9">
        <v>150</v>
      </c>
      <c r="K1082" s="16">
        <f t="shared" si="32"/>
        <v>57.69</v>
      </c>
      <c r="L1082" s="16">
        <f t="shared" si="33"/>
        <v>57.69</v>
      </c>
    </row>
    <row r="1083" spans="1:12" s="2" customFormat="1" ht="60" customHeight="1">
      <c r="A1083" s="8" t="s">
        <v>207</v>
      </c>
      <c r="B1083" s="8"/>
      <c r="C1083" s="27">
        <v>2076412588656</v>
      </c>
      <c r="D1083" s="28" t="s">
        <v>653</v>
      </c>
      <c r="E1083" s="28" t="s">
        <v>6</v>
      </c>
      <c r="F1083" s="29" t="s">
        <v>887</v>
      </c>
      <c r="G1083" s="10" t="s">
        <v>1344</v>
      </c>
      <c r="H1083" s="29" t="s">
        <v>990</v>
      </c>
      <c r="I1083" s="30">
        <v>3</v>
      </c>
      <c r="J1083" s="9">
        <v>150</v>
      </c>
      <c r="K1083" s="16">
        <f t="shared" si="32"/>
        <v>57.69</v>
      </c>
      <c r="L1083" s="16">
        <f t="shared" si="33"/>
        <v>173.07</v>
      </c>
    </row>
    <row r="1084" spans="1:12" s="2" customFormat="1" ht="60" customHeight="1">
      <c r="A1084" s="8" t="s">
        <v>8</v>
      </c>
      <c r="B1084" s="8"/>
      <c r="C1084" s="27">
        <v>2076249432894</v>
      </c>
      <c r="D1084" s="28" t="s">
        <v>654</v>
      </c>
      <c r="E1084" s="28" t="s">
        <v>3</v>
      </c>
      <c r="F1084" s="29" t="s">
        <v>887</v>
      </c>
      <c r="G1084" s="10" t="s">
        <v>1344</v>
      </c>
      <c r="H1084" s="29" t="s">
        <v>1252</v>
      </c>
      <c r="I1084" s="30">
        <v>1</v>
      </c>
      <c r="J1084" s="9">
        <v>148</v>
      </c>
      <c r="K1084" s="16">
        <f t="shared" si="32"/>
        <v>56.92</v>
      </c>
      <c r="L1084" s="16">
        <f t="shared" si="33"/>
        <v>56.92</v>
      </c>
    </row>
    <row r="1085" spans="1:12" s="2" customFormat="1" ht="60" customHeight="1">
      <c r="A1085" s="8" t="s">
        <v>488</v>
      </c>
      <c r="B1085" s="8"/>
      <c r="C1085" s="27">
        <v>2046379174490</v>
      </c>
      <c r="D1085" s="28" t="s">
        <v>655</v>
      </c>
      <c r="E1085" s="28">
        <v>48</v>
      </c>
      <c r="F1085" s="29" t="s">
        <v>861</v>
      </c>
      <c r="G1085" s="10" t="s">
        <v>1344</v>
      </c>
      <c r="H1085" s="29" t="s">
        <v>1158</v>
      </c>
      <c r="I1085" s="30">
        <v>1</v>
      </c>
      <c r="J1085" s="9">
        <v>135</v>
      </c>
      <c r="K1085" s="16">
        <f t="shared" si="32"/>
        <v>51.92</v>
      </c>
      <c r="L1085" s="16">
        <f t="shared" si="33"/>
        <v>51.92</v>
      </c>
    </row>
    <row r="1086" spans="1:12" s="2" customFormat="1" ht="60" customHeight="1">
      <c r="A1086" s="8" t="s">
        <v>488</v>
      </c>
      <c r="B1086" s="8"/>
      <c r="C1086" s="27">
        <v>2086090360864</v>
      </c>
      <c r="D1086" s="28" t="s">
        <v>655</v>
      </c>
      <c r="E1086" s="28">
        <v>52</v>
      </c>
      <c r="F1086" s="29" t="s">
        <v>861</v>
      </c>
      <c r="G1086" s="10" t="s">
        <v>1344</v>
      </c>
      <c r="H1086" s="29" t="s">
        <v>1158</v>
      </c>
      <c r="I1086" s="30">
        <v>1</v>
      </c>
      <c r="J1086" s="9">
        <v>135</v>
      </c>
      <c r="K1086" s="16">
        <f t="shared" si="32"/>
        <v>51.92</v>
      </c>
      <c r="L1086" s="16">
        <f t="shared" si="33"/>
        <v>51.92</v>
      </c>
    </row>
    <row r="1087" spans="1:12" s="2" customFormat="1" ht="60" customHeight="1">
      <c r="A1087" s="8" t="s">
        <v>657</v>
      </c>
      <c r="B1087" s="8"/>
      <c r="C1087" s="27">
        <v>2017749180328</v>
      </c>
      <c r="D1087" s="28" t="s">
        <v>656</v>
      </c>
      <c r="E1087" s="28">
        <v>50</v>
      </c>
      <c r="F1087" s="29" t="s">
        <v>878</v>
      </c>
      <c r="G1087" s="10" t="s">
        <v>1344</v>
      </c>
      <c r="H1087" s="29" t="s">
        <v>958</v>
      </c>
      <c r="I1087" s="30">
        <v>1</v>
      </c>
      <c r="J1087" s="9">
        <v>200</v>
      </c>
      <c r="K1087" s="16">
        <f t="shared" si="32"/>
        <v>76.92</v>
      </c>
      <c r="L1087" s="16">
        <f t="shared" si="33"/>
        <v>76.92</v>
      </c>
    </row>
    <row r="1088" spans="1:12" s="2" customFormat="1" ht="60" customHeight="1">
      <c r="A1088" s="8" t="s">
        <v>302</v>
      </c>
      <c r="B1088" s="8"/>
      <c r="C1088" s="27">
        <v>2046696210697</v>
      </c>
      <c r="D1088" s="28" t="s">
        <v>658</v>
      </c>
      <c r="E1088" s="28">
        <v>48</v>
      </c>
      <c r="F1088" s="29" t="s">
        <v>878</v>
      </c>
      <c r="G1088" s="10" t="s">
        <v>1344</v>
      </c>
      <c r="H1088" s="29" t="s">
        <v>958</v>
      </c>
      <c r="I1088" s="30">
        <v>1</v>
      </c>
      <c r="J1088" s="9">
        <v>200</v>
      </c>
      <c r="K1088" s="16">
        <f t="shared" ref="K1088:K1151" si="34">ROUND(J1088/2.6,2)</f>
        <v>76.92</v>
      </c>
      <c r="L1088" s="16">
        <f t="shared" ref="L1088:L1151" si="35">I1088*K1088</f>
        <v>76.92</v>
      </c>
    </row>
    <row r="1089" spans="1:12" s="2" customFormat="1" ht="60" customHeight="1">
      <c r="A1089" s="8" t="s">
        <v>144</v>
      </c>
      <c r="B1089" s="8"/>
      <c r="C1089" s="27">
        <v>2061051994616</v>
      </c>
      <c r="D1089" s="28" t="s">
        <v>659</v>
      </c>
      <c r="E1089" s="28">
        <v>48</v>
      </c>
      <c r="F1089" s="29" t="s">
        <v>878</v>
      </c>
      <c r="G1089" s="10" t="s">
        <v>1344</v>
      </c>
      <c r="H1089" s="29" t="s">
        <v>958</v>
      </c>
      <c r="I1089" s="30">
        <v>1</v>
      </c>
      <c r="J1089" s="9">
        <v>200</v>
      </c>
      <c r="K1089" s="16">
        <f t="shared" si="34"/>
        <v>76.92</v>
      </c>
      <c r="L1089" s="16">
        <f t="shared" si="35"/>
        <v>76.92</v>
      </c>
    </row>
    <row r="1090" spans="1:12" s="2" customFormat="1" ht="60" customHeight="1">
      <c r="A1090" s="8" t="s">
        <v>337</v>
      </c>
      <c r="B1090" s="8"/>
      <c r="C1090" s="27">
        <v>2080743785134</v>
      </c>
      <c r="D1090" s="28" t="s">
        <v>660</v>
      </c>
      <c r="E1090" s="28" t="s">
        <v>6</v>
      </c>
      <c r="F1090" s="29" t="s">
        <v>932</v>
      </c>
      <c r="G1090" s="10" t="s">
        <v>1344</v>
      </c>
      <c r="H1090" s="29" t="s">
        <v>1259</v>
      </c>
      <c r="I1090" s="30">
        <v>1</v>
      </c>
      <c r="J1090" s="9">
        <v>130</v>
      </c>
      <c r="K1090" s="16">
        <f t="shared" si="34"/>
        <v>50</v>
      </c>
      <c r="L1090" s="16">
        <f t="shared" si="35"/>
        <v>50</v>
      </c>
    </row>
    <row r="1091" spans="1:12" s="2" customFormat="1" ht="60" customHeight="1">
      <c r="A1091" s="8" t="s">
        <v>662</v>
      </c>
      <c r="B1091" s="8"/>
      <c r="C1091" s="27">
        <v>2038179138796</v>
      </c>
      <c r="D1091" s="28" t="s">
        <v>661</v>
      </c>
      <c r="E1091" s="28" t="s">
        <v>6</v>
      </c>
      <c r="F1091" s="29" t="s">
        <v>859</v>
      </c>
      <c r="G1091" s="10" t="s">
        <v>1344</v>
      </c>
      <c r="H1091" s="29" t="s">
        <v>1119</v>
      </c>
      <c r="I1091" s="30">
        <v>1</v>
      </c>
      <c r="J1091" s="9">
        <v>123</v>
      </c>
      <c r="K1091" s="16">
        <f t="shared" si="34"/>
        <v>47.31</v>
      </c>
      <c r="L1091" s="16">
        <f t="shared" si="35"/>
        <v>47.31</v>
      </c>
    </row>
    <row r="1092" spans="1:12" s="2" customFormat="1" ht="60" customHeight="1">
      <c r="A1092" s="8" t="s">
        <v>662</v>
      </c>
      <c r="B1092" s="8"/>
      <c r="C1092" s="27">
        <v>2085614112361</v>
      </c>
      <c r="D1092" s="28" t="s">
        <v>661</v>
      </c>
      <c r="E1092" s="28" t="s">
        <v>3</v>
      </c>
      <c r="F1092" s="29" t="s">
        <v>859</v>
      </c>
      <c r="G1092" s="10" t="s">
        <v>1344</v>
      </c>
      <c r="H1092" s="29" t="s">
        <v>1119</v>
      </c>
      <c r="I1092" s="30">
        <v>1</v>
      </c>
      <c r="J1092" s="9">
        <v>123</v>
      </c>
      <c r="K1092" s="16">
        <f t="shared" si="34"/>
        <v>47.31</v>
      </c>
      <c r="L1092" s="16">
        <f t="shared" si="35"/>
        <v>47.31</v>
      </c>
    </row>
    <row r="1093" spans="1:12" s="2" customFormat="1" ht="60" customHeight="1">
      <c r="A1093" s="8" t="s">
        <v>664</v>
      </c>
      <c r="B1093" s="8"/>
      <c r="C1093" s="27">
        <v>2040090357361</v>
      </c>
      <c r="D1093" s="28" t="s">
        <v>663</v>
      </c>
      <c r="E1093" s="28">
        <v>46</v>
      </c>
      <c r="F1093" s="29" t="s">
        <v>878</v>
      </c>
      <c r="G1093" s="10" t="s">
        <v>1344</v>
      </c>
      <c r="H1093" s="29" t="s">
        <v>1133</v>
      </c>
      <c r="I1093" s="30">
        <v>1</v>
      </c>
      <c r="J1093" s="9">
        <v>399</v>
      </c>
      <c r="K1093" s="16">
        <f t="shared" si="34"/>
        <v>153.46</v>
      </c>
      <c r="L1093" s="16">
        <f t="shared" si="35"/>
        <v>153.46</v>
      </c>
    </row>
    <row r="1094" spans="1:12" s="2" customFormat="1" ht="60" customHeight="1">
      <c r="A1094" s="8" t="s">
        <v>664</v>
      </c>
      <c r="B1094" s="8"/>
      <c r="C1094" s="27">
        <v>2086921967026</v>
      </c>
      <c r="D1094" s="28" t="s">
        <v>663</v>
      </c>
      <c r="E1094" s="28">
        <v>48</v>
      </c>
      <c r="F1094" s="29" t="s">
        <v>878</v>
      </c>
      <c r="G1094" s="10" t="s">
        <v>1344</v>
      </c>
      <c r="H1094" s="29" t="s">
        <v>1133</v>
      </c>
      <c r="I1094" s="30">
        <v>1</v>
      </c>
      <c r="J1094" s="9">
        <v>399</v>
      </c>
      <c r="K1094" s="16">
        <f t="shared" si="34"/>
        <v>153.46</v>
      </c>
      <c r="L1094" s="16">
        <f t="shared" si="35"/>
        <v>153.46</v>
      </c>
    </row>
    <row r="1095" spans="1:12" s="2" customFormat="1" ht="60" customHeight="1">
      <c r="A1095" s="8" t="s">
        <v>196</v>
      </c>
      <c r="B1095" s="8"/>
      <c r="C1095" s="27">
        <v>2039209113554</v>
      </c>
      <c r="D1095" s="28" t="s">
        <v>665</v>
      </c>
      <c r="E1095" s="28" t="s">
        <v>2</v>
      </c>
      <c r="F1095" s="29" t="s">
        <v>859</v>
      </c>
      <c r="G1095" s="10" t="s">
        <v>1344</v>
      </c>
      <c r="H1095" s="29" t="s">
        <v>1036</v>
      </c>
      <c r="I1095" s="30">
        <v>1</v>
      </c>
      <c r="J1095" s="9">
        <v>110</v>
      </c>
      <c r="K1095" s="16">
        <f t="shared" si="34"/>
        <v>42.31</v>
      </c>
      <c r="L1095" s="16">
        <f t="shared" si="35"/>
        <v>42.31</v>
      </c>
    </row>
    <row r="1096" spans="1:12" s="2" customFormat="1" ht="60" customHeight="1">
      <c r="A1096" s="8" t="s">
        <v>386</v>
      </c>
      <c r="B1096" s="8"/>
      <c r="C1096" s="27">
        <v>2011457279541</v>
      </c>
      <c r="D1096" s="28" t="s">
        <v>666</v>
      </c>
      <c r="E1096" s="28">
        <v>40</v>
      </c>
      <c r="F1096" s="29" t="s">
        <v>854</v>
      </c>
      <c r="G1096" s="10" t="s">
        <v>1344</v>
      </c>
      <c r="H1096" s="29" t="s">
        <v>882</v>
      </c>
      <c r="I1096" s="30">
        <v>1</v>
      </c>
      <c r="J1096" s="9">
        <v>123</v>
      </c>
      <c r="K1096" s="16">
        <f t="shared" si="34"/>
        <v>47.31</v>
      </c>
      <c r="L1096" s="16">
        <f t="shared" si="35"/>
        <v>47.31</v>
      </c>
    </row>
    <row r="1097" spans="1:12" s="2" customFormat="1" ht="60" customHeight="1">
      <c r="A1097" s="8" t="s">
        <v>386</v>
      </c>
      <c r="B1097" s="8"/>
      <c r="C1097" s="27">
        <v>2047567583124</v>
      </c>
      <c r="D1097" s="28" t="s">
        <v>666</v>
      </c>
      <c r="E1097" s="28">
        <v>43</v>
      </c>
      <c r="F1097" s="29" t="s">
        <v>854</v>
      </c>
      <c r="G1097" s="10" t="s">
        <v>1344</v>
      </c>
      <c r="H1097" s="29" t="s">
        <v>882</v>
      </c>
      <c r="I1097" s="30">
        <v>1</v>
      </c>
      <c r="J1097" s="9">
        <v>123</v>
      </c>
      <c r="K1097" s="16">
        <f t="shared" si="34"/>
        <v>47.31</v>
      </c>
      <c r="L1097" s="16">
        <f t="shared" si="35"/>
        <v>47.31</v>
      </c>
    </row>
    <row r="1098" spans="1:12" s="2" customFormat="1" ht="60" customHeight="1">
      <c r="A1098" s="8" t="s">
        <v>386</v>
      </c>
      <c r="B1098" s="8"/>
      <c r="C1098" s="27">
        <v>2081180624772</v>
      </c>
      <c r="D1098" s="28" t="s">
        <v>666</v>
      </c>
      <c r="E1098" s="28">
        <v>41</v>
      </c>
      <c r="F1098" s="29" t="s">
        <v>854</v>
      </c>
      <c r="G1098" s="10" t="s">
        <v>1344</v>
      </c>
      <c r="H1098" s="29" t="s">
        <v>882</v>
      </c>
      <c r="I1098" s="30">
        <v>1</v>
      </c>
      <c r="J1098" s="9">
        <v>123</v>
      </c>
      <c r="K1098" s="16">
        <f t="shared" si="34"/>
        <v>47.31</v>
      </c>
      <c r="L1098" s="16">
        <f t="shared" si="35"/>
        <v>47.31</v>
      </c>
    </row>
    <row r="1099" spans="1:12" s="2" customFormat="1" ht="60" customHeight="1">
      <c r="A1099" s="8" t="s">
        <v>224</v>
      </c>
      <c r="B1099" s="8"/>
      <c r="C1099" s="27">
        <v>2048027630808</v>
      </c>
      <c r="D1099" s="28" t="s">
        <v>667</v>
      </c>
      <c r="E1099" s="28">
        <v>48</v>
      </c>
      <c r="F1099" s="29" t="s">
        <v>878</v>
      </c>
      <c r="G1099" s="10" t="s">
        <v>1344</v>
      </c>
      <c r="H1099" s="29" t="s">
        <v>1160</v>
      </c>
      <c r="I1099" s="30">
        <v>1</v>
      </c>
      <c r="J1099" s="9">
        <v>320</v>
      </c>
      <c r="K1099" s="16">
        <f t="shared" si="34"/>
        <v>123.08</v>
      </c>
      <c r="L1099" s="16">
        <f t="shared" si="35"/>
        <v>123.08</v>
      </c>
    </row>
    <row r="1100" spans="1:12" s="2" customFormat="1" ht="60" customHeight="1">
      <c r="A1100" s="8" t="s">
        <v>310</v>
      </c>
      <c r="B1100" s="8"/>
      <c r="C1100" s="27">
        <v>2019450850804</v>
      </c>
      <c r="D1100" s="28" t="s">
        <v>668</v>
      </c>
      <c r="E1100" s="28">
        <v>48</v>
      </c>
      <c r="F1100" s="29" t="s">
        <v>861</v>
      </c>
      <c r="G1100" s="10" t="s">
        <v>1344</v>
      </c>
      <c r="H1100" s="29" t="s">
        <v>977</v>
      </c>
      <c r="I1100" s="30">
        <v>1</v>
      </c>
      <c r="J1100" s="9">
        <v>130</v>
      </c>
      <c r="K1100" s="16">
        <f t="shared" si="34"/>
        <v>50</v>
      </c>
      <c r="L1100" s="16">
        <f t="shared" si="35"/>
        <v>50</v>
      </c>
    </row>
    <row r="1101" spans="1:12" s="2" customFormat="1" ht="60" customHeight="1">
      <c r="A1101" s="8" t="s">
        <v>310</v>
      </c>
      <c r="B1101" s="8"/>
      <c r="C1101" s="27">
        <v>2056649615998</v>
      </c>
      <c r="D1101" s="28" t="s">
        <v>668</v>
      </c>
      <c r="E1101" s="28">
        <v>50</v>
      </c>
      <c r="F1101" s="29" t="s">
        <v>861</v>
      </c>
      <c r="G1101" s="10" t="s">
        <v>1344</v>
      </c>
      <c r="H1101" s="29" t="s">
        <v>977</v>
      </c>
      <c r="I1101" s="30">
        <v>2</v>
      </c>
      <c r="J1101" s="9">
        <v>130</v>
      </c>
      <c r="K1101" s="16">
        <f t="shared" si="34"/>
        <v>50</v>
      </c>
      <c r="L1101" s="16">
        <f t="shared" si="35"/>
        <v>100</v>
      </c>
    </row>
    <row r="1102" spans="1:12" s="2" customFormat="1" ht="60" customHeight="1">
      <c r="A1102" s="8" t="s">
        <v>310</v>
      </c>
      <c r="B1102" s="8"/>
      <c r="C1102" s="27">
        <v>2058863639606</v>
      </c>
      <c r="D1102" s="28" t="s">
        <v>668</v>
      </c>
      <c r="E1102" s="28">
        <v>52</v>
      </c>
      <c r="F1102" s="29" t="s">
        <v>861</v>
      </c>
      <c r="G1102" s="10" t="s">
        <v>1344</v>
      </c>
      <c r="H1102" s="29" t="s">
        <v>977</v>
      </c>
      <c r="I1102" s="30">
        <v>1</v>
      </c>
      <c r="J1102" s="9">
        <v>130</v>
      </c>
      <c r="K1102" s="16">
        <f t="shared" si="34"/>
        <v>50</v>
      </c>
      <c r="L1102" s="16">
        <f t="shared" si="35"/>
        <v>50</v>
      </c>
    </row>
    <row r="1103" spans="1:12" s="2" customFormat="1" ht="60" customHeight="1">
      <c r="A1103" s="8" t="s">
        <v>310</v>
      </c>
      <c r="B1103" s="8"/>
      <c r="C1103" s="27">
        <v>2094359987257</v>
      </c>
      <c r="D1103" s="28" t="s">
        <v>668</v>
      </c>
      <c r="E1103" s="28">
        <v>54</v>
      </c>
      <c r="F1103" s="29" t="s">
        <v>861</v>
      </c>
      <c r="G1103" s="10" t="s">
        <v>1344</v>
      </c>
      <c r="H1103" s="29" t="s">
        <v>977</v>
      </c>
      <c r="I1103" s="30">
        <v>1</v>
      </c>
      <c r="J1103" s="9">
        <v>130</v>
      </c>
      <c r="K1103" s="16">
        <f t="shared" si="34"/>
        <v>50</v>
      </c>
      <c r="L1103" s="16">
        <f t="shared" si="35"/>
        <v>50</v>
      </c>
    </row>
    <row r="1104" spans="1:12" s="2" customFormat="1" ht="60" customHeight="1">
      <c r="A1104" s="8" t="s">
        <v>329</v>
      </c>
      <c r="B1104" s="8"/>
      <c r="C1104" s="27">
        <v>2049075729155</v>
      </c>
      <c r="D1104" s="28" t="s">
        <v>669</v>
      </c>
      <c r="E1104" s="28">
        <v>50</v>
      </c>
      <c r="F1104" s="29" t="s">
        <v>861</v>
      </c>
      <c r="G1104" s="10" t="s">
        <v>1344</v>
      </c>
      <c r="H1104" s="29" t="s">
        <v>977</v>
      </c>
      <c r="I1104" s="30">
        <v>2</v>
      </c>
      <c r="J1104" s="9">
        <v>130</v>
      </c>
      <c r="K1104" s="16">
        <f t="shared" si="34"/>
        <v>50</v>
      </c>
      <c r="L1104" s="16">
        <f t="shared" si="35"/>
        <v>100</v>
      </c>
    </row>
    <row r="1105" spans="1:12" s="2" customFormat="1" ht="60" customHeight="1">
      <c r="A1105" s="8" t="s">
        <v>329</v>
      </c>
      <c r="B1105" s="8"/>
      <c r="C1105" s="27">
        <v>2050722325620</v>
      </c>
      <c r="D1105" s="28" t="s">
        <v>669</v>
      </c>
      <c r="E1105" s="28">
        <v>54</v>
      </c>
      <c r="F1105" s="29" t="s">
        <v>861</v>
      </c>
      <c r="G1105" s="10" t="s">
        <v>1344</v>
      </c>
      <c r="H1105" s="29" t="s">
        <v>977</v>
      </c>
      <c r="I1105" s="30">
        <v>1</v>
      </c>
      <c r="J1105" s="9">
        <v>130</v>
      </c>
      <c r="K1105" s="16">
        <f t="shared" si="34"/>
        <v>50</v>
      </c>
      <c r="L1105" s="16">
        <f t="shared" si="35"/>
        <v>50</v>
      </c>
    </row>
    <row r="1106" spans="1:12" s="2" customFormat="1" ht="60" customHeight="1">
      <c r="A1106" s="8" t="s">
        <v>329</v>
      </c>
      <c r="B1106" s="8"/>
      <c r="C1106" s="27">
        <v>2082541685197</v>
      </c>
      <c r="D1106" s="28" t="s">
        <v>669</v>
      </c>
      <c r="E1106" s="28">
        <v>46</v>
      </c>
      <c r="F1106" s="29" t="s">
        <v>861</v>
      </c>
      <c r="G1106" s="10" t="s">
        <v>1344</v>
      </c>
      <c r="H1106" s="29" t="s">
        <v>977</v>
      </c>
      <c r="I1106" s="30">
        <v>1</v>
      </c>
      <c r="J1106" s="9">
        <v>130</v>
      </c>
      <c r="K1106" s="16">
        <f t="shared" si="34"/>
        <v>50</v>
      </c>
      <c r="L1106" s="16">
        <f t="shared" si="35"/>
        <v>50</v>
      </c>
    </row>
    <row r="1107" spans="1:12" s="2" customFormat="1" ht="60" customHeight="1">
      <c r="A1107" s="8" t="s">
        <v>671</v>
      </c>
      <c r="B1107" s="8"/>
      <c r="C1107" s="27">
        <v>2068957795279</v>
      </c>
      <c r="D1107" s="28" t="s">
        <v>670</v>
      </c>
      <c r="E1107" s="28">
        <v>41</v>
      </c>
      <c r="F1107" s="29" t="s">
        <v>854</v>
      </c>
      <c r="G1107" s="10" t="s">
        <v>1344</v>
      </c>
      <c r="H1107" s="29" t="s">
        <v>1227</v>
      </c>
      <c r="I1107" s="30">
        <v>2</v>
      </c>
      <c r="J1107" s="9">
        <v>94</v>
      </c>
      <c r="K1107" s="16">
        <f t="shared" si="34"/>
        <v>36.15</v>
      </c>
      <c r="L1107" s="16">
        <f t="shared" si="35"/>
        <v>72.3</v>
      </c>
    </row>
    <row r="1108" spans="1:12" s="2" customFormat="1" ht="60" customHeight="1">
      <c r="A1108" s="8" t="s">
        <v>671</v>
      </c>
      <c r="B1108" s="8"/>
      <c r="C1108" s="27">
        <v>2094892215695</v>
      </c>
      <c r="D1108" s="28" t="s">
        <v>670</v>
      </c>
      <c r="E1108" s="28">
        <v>38</v>
      </c>
      <c r="F1108" s="29" t="s">
        <v>854</v>
      </c>
      <c r="G1108" s="10" t="s">
        <v>1344</v>
      </c>
      <c r="H1108" s="29" t="s">
        <v>1227</v>
      </c>
      <c r="I1108" s="30">
        <v>1</v>
      </c>
      <c r="J1108" s="9">
        <v>94</v>
      </c>
      <c r="K1108" s="16">
        <f t="shared" si="34"/>
        <v>36.15</v>
      </c>
      <c r="L1108" s="16">
        <f t="shared" si="35"/>
        <v>36.15</v>
      </c>
    </row>
    <row r="1109" spans="1:12" s="2" customFormat="1" ht="60" customHeight="1">
      <c r="A1109" s="8" t="s">
        <v>74</v>
      </c>
      <c r="B1109" s="8"/>
      <c r="C1109" s="27">
        <v>2072350613535</v>
      </c>
      <c r="D1109" s="28" t="s">
        <v>672</v>
      </c>
      <c r="E1109" s="28" t="s">
        <v>2</v>
      </c>
      <c r="F1109" s="29" t="s">
        <v>872</v>
      </c>
      <c r="G1109" s="10" t="s">
        <v>1344</v>
      </c>
      <c r="H1109" s="29" t="s">
        <v>1242</v>
      </c>
      <c r="I1109" s="30">
        <v>71</v>
      </c>
      <c r="J1109" s="9">
        <v>70</v>
      </c>
      <c r="K1109" s="16">
        <f t="shared" si="34"/>
        <v>26.92</v>
      </c>
      <c r="L1109" s="16">
        <f t="shared" si="35"/>
        <v>1911.3200000000002</v>
      </c>
    </row>
    <row r="1110" spans="1:12" s="2" customFormat="1" ht="60" customHeight="1">
      <c r="A1110" s="8" t="s">
        <v>674</v>
      </c>
      <c r="B1110" s="8"/>
      <c r="C1110" s="27">
        <v>2016344196956</v>
      </c>
      <c r="D1110" s="28" t="s">
        <v>673</v>
      </c>
      <c r="E1110" s="28">
        <v>50</v>
      </c>
      <c r="F1110" s="29" t="s">
        <v>878</v>
      </c>
      <c r="G1110" s="10" t="s">
        <v>1344</v>
      </c>
      <c r="H1110" s="29" t="s">
        <v>941</v>
      </c>
      <c r="I1110" s="30">
        <v>3</v>
      </c>
      <c r="J1110" s="9">
        <v>333</v>
      </c>
      <c r="K1110" s="16">
        <f t="shared" si="34"/>
        <v>128.08000000000001</v>
      </c>
      <c r="L1110" s="16">
        <f t="shared" si="35"/>
        <v>384.24</v>
      </c>
    </row>
    <row r="1111" spans="1:12" s="2" customFormat="1" ht="60" customHeight="1">
      <c r="A1111" s="8" t="s">
        <v>674</v>
      </c>
      <c r="B1111" s="8"/>
      <c r="C1111" s="27">
        <v>2020651307448</v>
      </c>
      <c r="D1111" s="28" t="s">
        <v>673</v>
      </c>
      <c r="E1111" s="28">
        <v>52</v>
      </c>
      <c r="F1111" s="29" t="s">
        <v>878</v>
      </c>
      <c r="G1111" s="10" t="s">
        <v>1344</v>
      </c>
      <c r="H1111" s="29" t="s">
        <v>941</v>
      </c>
      <c r="I1111" s="30">
        <v>1</v>
      </c>
      <c r="J1111" s="9">
        <v>333</v>
      </c>
      <c r="K1111" s="16">
        <f t="shared" si="34"/>
        <v>128.08000000000001</v>
      </c>
      <c r="L1111" s="16">
        <f t="shared" si="35"/>
        <v>128.08000000000001</v>
      </c>
    </row>
    <row r="1112" spans="1:12" s="2" customFormat="1" ht="60" customHeight="1">
      <c r="A1112" s="8" t="s">
        <v>674</v>
      </c>
      <c r="B1112" s="8"/>
      <c r="C1112" s="27">
        <v>2042643517055</v>
      </c>
      <c r="D1112" s="28" t="s">
        <v>1336</v>
      </c>
      <c r="E1112" s="28">
        <v>48</v>
      </c>
      <c r="F1112" s="29" t="s">
        <v>878</v>
      </c>
      <c r="G1112" s="10" t="s">
        <v>1344</v>
      </c>
      <c r="H1112" s="29" t="s">
        <v>941</v>
      </c>
      <c r="I1112" s="30">
        <v>1</v>
      </c>
      <c r="J1112" s="9">
        <v>333</v>
      </c>
      <c r="K1112" s="16">
        <f t="shared" si="34"/>
        <v>128.08000000000001</v>
      </c>
      <c r="L1112" s="16">
        <f t="shared" si="35"/>
        <v>128.08000000000001</v>
      </c>
    </row>
    <row r="1113" spans="1:12" s="2" customFormat="1" ht="60" customHeight="1">
      <c r="A1113" s="8" t="s">
        <v>676</v>
      </c>
      <c r="B1113" s="8"/>
      <c r="C1113" s="27">
        <v>2039584626045</v>
      </c>
      <c r="D1113" s="28" t="s">
        <v>675</v>
      </c>
      <c r="E1113" s="28">
        <v>54</v>
      </c>
      <c r="F1113" s="29" t="s">
        <v>861</v>
      </c>
      <c r="G1113" s="10" t="s">
        <v>1344</v>
      </c>
      <c r="H1113" s="29" t="s">
        <v>1129</v>
      </c>
      <c r="I1113" s="30">
        <v>5</v>
      </c>
      <c r="J1113" s="9">
        <v>126</v>
      </c>
      <c r="K1113" s="16">
        <f t="shared" si="34"/>
        <v>48.46</v>
      </c>
      <c r="L1113" s="16">
        <f t="shared" si="35"/>
        <v>242.3</v>
      </c>
    </row>
    <row r="1114" spans="1:12" s="2" customFormat="1" ht="60" customHeight="1">
      <c r="A1114" s="8" t="s">
        <v>676</v>
      </c>
      <c r="B1114" s="8"/>
      <c r="C1114" s="27">
        <v>2048423936641</v>
      </c>
      <c r="D1114" s="28" t="s">
        <v>675</v>
      </c>
      <c r="E1114" s="28">
        <v>50</v>
      </c>
      <c r="F1114" s="29" t="s">
        <v>861</v>
      </c>
      <c r="G1114" s="10" t="s">
        <v>1344</v>
      </c>
      <c r="H1114" s="29" t="s">
        <v>1129</v>
      </c>
      <c r="I1114" s="30">
        <v>1</v>
      </c>
      <c r="J1114" s="9">
        <v>126</v>
      </c>
      <c r="K1114" s="16">
        <f t="shared" si="34"/>
        <v>48.46</v>
      </c>
      <c r="L1114" s="16">
        <f t="shared" si="35"/>
        <v>48.46</v>
      </c>
    </row>
    <row r="1115" spans="1:12" s="2" customFormat="1" ht="60" customHeight="1">
      <c r="A1115" s="8" t="s">
        <v>678</v>
      </c>
      <c r="B1115" s="8"/>
      <c r="C1115" s="27">
        <v>2012543779426</v>
      </c>
      <c r="D1115" s="28" t="s">
        <v>677</v>
      </c>
      <c r="E1115" s="28">
        <v>52</v>
      </c>
      <c r="F1115" s="29" t="s">
        <v>878</v>
      </c>
      <c r="G1115" s="10" t="s">
        <v>1344</v>
      </c>
      <c r="H1115" s="29" t="s">
        <v>894</v>
      </c>
      <c r="I1115" s="30">
        <v>11</v>
      </c>
      <c r="J1115" s="9">
        <v>319</v>
      </c>
      <c r="K1115" s="16">
        <f t="shared" si="34"/>
        <v>122.69</v>
      </c>
      <c r="L1115" s="16">
        <f t="shared" si="35"/>
        <v>1349.59</v>
      </c>
    </row>
    <row r="1116" spans="1:12" s="2" customFormat="1" ht="60" customHeight="1">
      <c r="A1116" s="8" t="s">
        <v>678</v>
      </c>
      <c r="B1116" s="8"/>
      <c r="C1116" s="27">
        <v>2055335726932</v>
      </c>
      <c r="D1116" s="28" t="s">
        <v>677</v>
      </c>
      <c r="E1116" s="28">
        <v>54</v>
      </c>
      <c r="F1116" s="29" t="s">
        <v>878</v>
      </c>
      <c r="G1116" s="10" t="s">
        <v>1344</v>
      </c>
      <c r="H1116" s="29" t="s">
        <v>894</v>
      </c>
      <c r="I1116" s="30">
        <v>4</v>
      </c>
      <c r="J1116" s="9">
        <v>319</v>
      </c>
      <c r="K1116" s="16">
        <f t="shared" si="34"/>
        <v>122.69</v>
      </c>
      <c r="L1116" s="16">
        <f t="shared" si="35"/>
        <v>490.76</v>
      </c>
    </row>
    <row r="1117" spans="1:12" s="2" customFormat="1" ht="60" customHeight="1">
      <c r="A1117" s="8" t="s">
        <v>678</v>
      </c>
      <c r="B1117" s="8"/>
      <c r="C1117" s="27">
        <v>2066917765072</v>
      </c>
      <c r="D1117" s="28" t="s">
        <v>677</v>
      </c>
      <c r="E1117" s="28">
        <v>48</v>
      </c>
      <c r="F1117" s="29" t="s">
        <v>878</v>
      </c>
      <c r="G1117" s="10" t="s">
        <v>1344</v>
      </c>
      <c r="H1117" s="29" t="s">
        <v>894</v>
      </c>
      <c r="I1117" s="30">
        <v>9</v>
      </c>
      <c r="J1117" s="9">
        <v>319</v>
      </c>
      <c r="K1117" s="16">
        <f t="shared" si="34"/>
        <v>122.69</v>
      </c>
      <c r="L1117" s="16">
        <f t="shared" si="35"/>
        <v>1104.21</v>
      </c>
    </row>
    <row r="1118" spans="1:12" s="2" customFormat="1" ht="60" customHeight="1">
      <c r="A1118" s="8" t="s">
        <v>678</v>
      </c>
      <c r="B1118" s="8"/>
      <c r="C1118" s="27">
        <v>2091657395999</v>
      </c>
      <c r="D1118" s="28" t="s">
        <v>677</v>
      </c>
      <c r="E1118" s="28">
        <v>50</v>
      </c>
      <c r="F1118" s="29" t="s">
        <v>878</v>
      </c>
      <c r="G1118" s="10" t="s">
        <v>1344</v>
      </c>
      <c r="H1118" s="29" t="s">
        <v>894</v>
      </c>
      <c r="I1118" s="30">
        <v>20</v>
      </c>
      <c r="J1118" s="9">
        <v>319</v>
      </c>
      <c r="K1118" s="16">
        <f t="shared" si="34"/>
        <v>122.69</v>
      </c>
      <c r="L1118" s="16">
        <f t="shared" si="35"/>
        <v>2453.8000000000002</v>
      </c>
    </row>
    <row r="1119" spans="1:12" s="2" customFormat="1" ht="60" customHeight="1">
      <c r="A1119" s="8" t="s">
        <v>678</v>
      </c>
      <c r="B1119" s="8"/>
      <c r="C1119" s="27">
        <v>2095106441541</v>
      </c>
      <c r="D1119" s="28" t="s">
        <v>677</v>
      </c>
      <c r="E1119" s="28">
        <v>46</v>
      </c>
      <c r="F1119" s="29" t="s">
        <v>878</v>
      </c>
      <c r="G1119" s="10" t="s">
        <v>1344</v>
      </c>
      <c r="H1119" s="29" t="s">
        <v>894</v>
      </c>
      <c r="I1119" s="30">
        <v>19</v>
      </c>
      <c r="J1119" s="9">
        <v>319</v>
      </c>
      <c r="K1119" s="16">
        <f t="shared" si="34"/>
        <v>122.69</v>
      </c>
      <c r="L1119" s="16">
        <f t="shared" si="35"/>
        <v>2331.11</v>
      </c>
    </row>
    <row r="1120" spans="1:12" s="2" customFormat="1" ht="60" customHeight="1">
      <c r="A1120" s="8" t="s">
        <v>8</v>
      </c>
      <c r="B1120" s="8"/>
      <c r="C1120" s="27">
        <v>2045884952906</v>
      </c>
      <c r="D1120" s="28" t="s">
        <v>679</v>
      </c>
      <c r="E1120" s="28">
        <v>46</v>
      </c>
      <c r="F1120" s="29" t="s">
        <v>878</v>
      </c>
      <c r="G1120" s="10" t="s">
        <v>1344</v>
      </c>
      <c r="H1120" s="29" t="s">
        <v>894</v>
      </c>
      <c r="I1120" s="30">
        <v>3</v>
      </c>
      <c r="J1120" s="9">
        <v>319</v>
      </c>
      <c r="K1120" s="16">
        <f t="shared" si="34"/>
        <v>122.69</v>
      </c>
      <c r="L1120" s="16">
        <f t="shared" si="35"/>
        <v>368.07</v>
      </c>
    </row>
    <row r="1121" spans="1:12" s="2" customFormat="1" ht="60" customHeight="1">
      <c r="A1121" s="8" t="s">
        <v>8</v>
      </c>
      <c r="B1121" s="8"/>
      <c r="C1121" s="27">
        <v>2048363459095</v>
      </c>
      <c r="D1121" s="28" t="s">
        <v>679</v>
      </c>
      <c r="E1121" s="28">
        <v>52</v>
      </c>
      <c r="F1121" s="29" t="s">
        <v>878</v>
      </c>
      <c r="G1121" s="10" t="s">
        <v>1344</v>
      </c>
      <c r="H1121" s="29" t="s">
        <v>894</v>
      </c>
      <c r="I1121" s="30">
        <v>8</v>
      </c>
      <c r="J1121" s="9">
        <v>319</v>
      </c>
      <c r="K1121" s="16">
        <f t="shared" si="34"/>
        <v>122.69</v>
      </c>
      <c r="L1121" s="16">
        <f t="shared" si="35"/>
        <v>981.52</v>
      </c>
    </row>
    <row r="1122" spans="1:12" s="2" customFormat="1" ht="60" customHeight="1">
      <c r="A1122" s="8" t="s">
        <v>8</v>
      </c>
      <c r="B1122" s="8"/>
      <c r="C1122" s="27">
        <v>2068601344914</v>
      </c>
      <c r="D1122" s="28" t="s">
        <v>679</v>
      </c>
      <c r="E1122" s="28">
        <v>54</v>
      </c>
      <c r="F1122" s="29" t="s">
        <v>878</v>
      </c>
      <c r="G1122" s="10" t="s">
        <v>1344</v>
      </c>
      <c r="H1122" s="29" t="s">
        <v>894</v>
      </c>
      <c r="I1122" s="30">
        <v>4</v>
      </c>
      <c r="J1122" s="9">
        <v>319</v>
      </c>
      <c r="K1122" s="16">
        <f t="shared" si="34"/>
        <v>122.69</v>
      </c>
      <c r="L1122" s="16">
        <f t="shared" si="35"/>
        <v>490.76</v>
      </c>
    </row>
    <row r="1123" spans="1:12" s="2" customFormat="1" ht="60" customHeight="1">
      <c r="A1123" s="8" t="s">
        <v>8</v>
      </c>
      <c r="B1123" s="8"/>
      <c r="C1123" s="27">
        <v>2075083654271</v>
      </c>
      <c r="D1123" s="28" t="s">
        <v>679</v>
      </c>
      <c r="E1123" s="28">
        <v>48</v>
      </c>
      <c r="F1123" s="29" t="s">
        <v>878</v>
      </c>
      <c r="G1123" s="10" t="s">
        <v>1344</v>
      </c>
      <c r="H1123" s="29" t="s">
        <v>894</v>
      </c>
      <c r="I1123" s="30">
        <v>5</v>
      </c>
      <c r="J1123" s="9">
        <v>319</v>
      </c>
      <c r="K1123" s="16">
        <f t="shared" si="34"/>
        <v>122.69</v>
      </c>
      <c r="L1123" s="16">
        <f t="shared" si="35"/>
        <v>613.45000000000005</v>
      </c>
    </row>
    <row r="1124" spans="1:12" s="2" customFormat="1" ht="60" customHeight="1">
      <c r="A1124" s="8" t="s">
        <v>8</v>
      </c>
      <c r="B1124" s="8"/>
      <c r="C1124" s="27">
        <v>2079447956384</v>
      </c>
      <c r="D1124" s="28" t="s">
        <v>679</v>
      </c>
      <c r="E1124" s="28">
        <v>50</v>
      </c>
      <c r="F1124" s="29" t="s">
        <v>878</v>
      </c>
      <c r="G1124" s="10" t="s">
        <v>1344</v>
      </c>
      <c r="H1124" s="29" t="s">
        <v>894</v>
      </c>
      <c r="I1124" s="30">
        <v>15</v>
      </c>
      <c r="J1124" s="9">
        <v>319</v>
      </c>
      <c r="K1124" s="16">
        <f t="shared" si="34"/>
        <v>122.69</v>
      </c>
      <c r="L1124" s="16">
        <f t="shared" si="35"/>
        <v>1840.35</v>
      </c>
    </row>
    <row r="1125" spans="1:12" s="2" customFormat="1" ht="60" customHeight="1">
      <c r="A1125" s="8"/>
      <c r="B1125" s="10"/>
      <c r="C1125" s="27">
        <v>2053145456278</v>
      </c>
      <c r="D1125" s="28" t="s">
        <v>1316</v>
      </c>
      <c r="E1125" s="28">
        <v>50</v>
      </c>
      <c r="F1125" s="29" t="s">
        <v>878</v>
      </c>
      <c r="G1125" s="10" t="s">
        <v>1344</v>
      </c>
      <c r="H1125" s="29" t="s">
        <v>1183</v>
      </c>
      <c r="I1125" s="30">
        <v>2</v>
      </c>
      <c r="J1125" s="9">
        <v>319</v>
      </c>
      <c r="K1125" s="16">
        <f t="shared" si="34"/>
        <v>122.69</v>
      </c>
      <c r="L1125" s="16">
        <f t="shared" si="35"/>
        <v>245.38</v>
      </c>
    </row>
    <row r="1126" spans="1:12" s="2" customFormat="1" ht="60" customHeight="1">
      <c r="A1126" s="8" t="s">
        <v>481</v>
      </c>
      <c r="B1126" s="8"/>
      <c r="C1126" s="27">
        <v>2095932441258</v>
      </c>
      <c r="D1126" s="28" t="s">
        <v>680</v>
      </c>
      <c r="E1126" s="28">
        <v>48</v>
      </c>
      <c r="F1126" s="29" t="s">
        <v>878</v>
      </c>
      <c r="G1126" s="10" t="s">
        <v>1344</v>
      </c>
      <c r="H1126" s="29" t="s">
        <v>1138</v>
      </c>
      <c r="I1126" s="30">
        <v>2</v>
      </c>
      <c r="J1126" s="9">
        <v>314</v>
      </c>
      <c r="K1126" s="16">
        <f t="shared" si="34"/>
        <v>120.77</v>
      </c>
      <c r="L1126" s="16">
        <f t="shared" si="35"/>
        <v>241.54</v>
      </c>
    </row>
    <row r="1127" spans="1:12" s="2" customFormat="1" ht="60" customHeight="1">
      <c r="A1127" s="8"/>
      <c r="B1127" s="10"/>
      <c r="C1127" s="27">
        <v>2040597229901</v>
      </c>
      <c r="D1127" s="28" t="s">
        <v>1317</v>
      </c>
      <c r="E1127" s="28">
        <v>52</v>
      </c>
      <c r="F1127" s="29" t="s">
        <v>878</v>
      </c>
      <c r="G1127" s="10" t="s">
        <v>1344</v>
      </c>
      <c r="H1127" s="29" t="s">
        <v>1138</v>
      </c>
      <c r="I1127" s="30">
        <v>1</v>
      </c>
      <c r="J1127" s="9">
        <v>314</v>
      </c>
      <c r="K1127" s="16">
        <f t="shared" si="34"/>
        <v>120.77</v>
      </c>
      <c r="L1127" s="16">
        <f t="shared" si="35"/>
        <v>120.77</v>
      </c>
    </row>
    <row r="1128" spans="1:12" s="2" customFormat="1" ht="60" customHeight="1">
      <c r="A1128" s="8" t="s">
        <v>682</v>
      </c>
      <c r="B1128" s="8"/>
      <c r="C1128" s="27">
        <v>2033897610777</v>
      </c>
      <c r="D1128" s="28" t="s">
        <v>681</v>
      </c>
      <c r="E1128" s="28">
        <v>56</v>
      </c>
      <c r="F1128" s="29" t="s">
        <v>861</v>
      </c>
      <c r="G1128" s="10" t="s">
        <v>1344</v>
      </c>
      <c r="H1128" s="29" t="s">
        <v>1086</v>
      </c>
      <c r="I1128" s="30">
        <v>5</v>
      </c>
      <c r="J1128" s="9">
        <v>122</v>
      </c>
      <c r="K1128" s="16">
        <f t="shared" si="34"/>
        <v>46.92</v>
      </c>
      <c r="L1128" s="16">
        <f t="shared" si="35"/>
        <v>234.60000000000002</v>
      </c>
    </row>
    <row r="1129" spans="1:12" s="2" customFormat="1" ht="60" customHeight="1">
      <c r="A1129" s="8"/>
      <c r="B1129" s="10"/>
      <c r="C1129" s="27">
        <v>2065617117655</v>
      </c>
      <c r="D1129" s="28" t="s">
        <v>681</v>
      </c>
      <c r="E1129" s="28">
        <v>46</v>
      </c>
      <c r="F1129" s="29" t="s">
        <v>861</v>
      </c>
      <c r="G1129" s="10" t="s">
        <v>1344</v>
      </c>
      <c r="H1129" s="29" t="s">
        <v>1086</v>
      </c>
      <c r="I1129" s="30">
        <v>1</v>
      </c>
      <c r="J1129" s="9">
        <v>122</v>
      </c>
      <c r="K1129" s="16">
        <f t="shared" si="34"/>
        <v>46.92</v>
      </c>
      <c r="L1129" s="16">
        <f t="shared" si="35"/>
        <v>46.92</v>
      </c>
    </row>
    <row r="1130" spans="1:12" s="2" customFormat="1" ht="60" customHeight="1">
      <c r="A1130" s="8" t="s">
        <v>682</v>
      </c>
      <c r="B1130" s="8"/>
      <c r="C1130" s="27">
        <v>2096343293948</v>
      </c>
      <c r="D1130" s="28" t="s">
        <v>681</v>
      </c>
      <c r="E1130" s="28">
        <v>50</v>
      </c>
      <c r="F1130" s="29" t="s">
        <v>861</v>
      </c>
      <c r="G1130" s="10" t="s">
        <v>1344</v>
      </c>
      <c r="H1130" s="29" t="s">
        <v>1086</v>
      </c>
      <c r="I1130" s="30">
        <v>2</v>
      </c>
      <c r="J1130" s="9">
        <v>122</v>
      </c>
      <c r="K1130" s="16">
        <f t="shared" si="34"/>
        <v>46.92</v>
      </c>
      <c r="L1130" s="16">
        <f t="shared" si="35"/>
        <v>93.84</v>
      </c>
    </row>
    <row r="1131" spans="1:12" s="2" customFormat="1" ht="60" customHeight="1">
      <c r="A1131" s="8" t="s">
        <v>684</v>
      </c>
      <c r="B1131" s="8"/>
      <c r="C1131" s="27">
        <v>2024095394873</v>
      </c>
      <c r="D1131" s="28" t="s">
        <v>683</v>
      </c>
      <c r="E1131" s="28">
        <v>52</v>
      </c>
      <c r="F1131" s="29" t="s">
        <v>861</v>
      </c>
      <c r="G1131" s="10" t="s">
        <v>1344</v>
      </c>
      <c r="H1131" s="29" t="s">
        <v>907</v>
      </c>
      <c r="I1131" s="30">
        <v>1</v>
      </c>
      <c r="J1131" s="9">
        <v>141</v>
      </c>
      <c r="K1131" s="16">
        <f t="shared" si="34"/>
        <v>54.23</v>
      </c>
      <c r="L1131" s="16">
        <f t="shared" si="35"/>
        <v>54.23</v>
      </c>
    </row>
    <row r="1132" spans="1:12" s="2" customFormat="1" ht="60" customHeight="1">
      <c r="A1132" s="8" t="s">
        <v>684</v>
      </c>
      <c r="B1132" s="8"/>
      <c r="C1132" s="27">
        <v>2032552255797</v>
      </c>
      <c r="D1132" s="28" t="s">
        <v>683</v>
      </c>
      <c r="E1132" s="28">
        <v>54</v>
      </c>
      <c r="F1132" s="29" t="s">
        <v>861</v>
      </c>
      <c r="G1132" s="10" t="s">
        <v>1344</v>
      </c>
      <c r="H1132" s="29" t="s">
        <v>907</v>
      </c>
      <c r="I1132" s="30">
        <v>4</v>
      </c>
      <c r="J1132" s="9">
        <v>141</v>
      </c>
      <c r="K1132" s="16">
        <f t="shared" si="34"/>
        <v>54.23</v>
      </c>
      <c r="L1132" s="16">
        <f t="shared" si="35"/>
        <v>216.92</v>
      </c>
    </row>
    <row r="1133" spans="1:12" s="2" customFormat="1" ht="60" customHeight="1">
      <c r="A1133" s="8" t="s">
        <v>684</v>
      </c>
      <c r="B1133" s="8"/>
      <c r="C1133" s="27">
        <v>2057547296302</v>
      </c>
      <c r="D1133" s="28" t="s">
        <v>683</v>
      </c>
      <c r="E1133" s="28">
        <v>56</v>
      </c>
      <c r="F1133" s="29" t="s">
        <v>861</v>
      </c>
      <c r="G1133" s="10" t="s">
        <v>1344</v>
      </c>
      <c r="H1133" s="29" t="s">
        <v>907</v>
      </c>
      <c r="I1133" s="30">
        <v>3</v>
      </c>
      <c r="J1133" s="9">
        <v>141</v>
      </c>
      <c r="K1133" s="16">
        <f t="shared" si="34"/>
        <v>54.23</v>
      </c>
      <c r="L1133" s="16">
        <f t="shared" si="35"/>
        <v>162.69</v>
      </c>
    </row>
    <row r="1134" spans="1:12" s="2" customFormat="1" ht="60" customHeight="1">
      <c r="A1134" s="8" t="s">
        <v>684</v>
      </c>
      <c r="B1134" s="8"/>
      <c r="C1134" s="27">
        <v>2068090247697</v>
      </c>
      <c r="D1134" s="28" t="s">
        <v>683</v>
      </c>
      <c r="E1134" s="28">
        <v>46</v>
      </c>
      <c r="F1134" s="29" t="s">
        <v>861</v>
      </c>
      <c r="G1134" s="10" t="s">
        <v>1344</v>
      </c>
      <c r="H1134" s="29" t="s">
        <v>907</v>
      </c>
      <c r="I1134" s="30">
        <v>1</v>
      </c>
      <c r="J1134" s="9">
        <v>141</v>
      </c>
      <c r="K1134" s="16">
        <f t="shared" si="34"/>
        <v>54.23</v>
      </c>
      <c r="L1134" s="16">
        <f t="shared" si="35"/>
        <v>54.23</v>
      </c>
    </row>
    <row r="1135" spans="1:12" s="2" customFormat="1" ht="60" customHeight="1">
      <c r="A1135" s="8" t="s">
        <v>686</v>
      </c>
      <c r="B1135" s="8"/>
      <c r="C1135" s="27">
        <v>2014549628135</v>
      </c>
      <c r="D1135" s="28" t="s">
        <v>685</v>
      </c>
      <c r="E1135" s="28">
        <v>102</v>
      </c>
      <c r="F1135" s="29" t="s">
        <v>861</v>
      </c>
      <c r="G1135" s="10" t="s">
        <v>1344</v>
      </c>
      <c r="H1135" s="29" t="s">
        <v>907</v>
      </c>
      <c r="I1135" s="30">
        <v>10</v>
      </c>
      <c r="J1135" s="9">
        <v>126</v>
      </c>
      <c r="K1135" s="16">
        <f t="shared" si="34"/>
        <v>48.46</v>
      </c>
      <c r="L1135" s="16">
        <f t="shared" si="35"/>
        <v>484.6</v>
      </c>
    </row>
    <row r="1136" spans="1:12" s="2" customFormat="1" ht="60" customHeight="1">
      <c r="A1136" s="8" t="s">
        <v>686</v>
      </c>
      <c r="B1136" s="8"/>
      <c r="C1136" s="27">
        <v>2044711121683</v>
      </c>
      <c r="D1136" s="28" t="s">
        <v>685</v>
      </c>
      <c r="E1136" s="28">
        <v>56</v>
      </c>
      <c r="F1136" s="29" t="s">
        <v>861</v>
      </c>
      <c r="G1136" s="10" t="s">
        <v>1344</v>
      </c>
      <c r="H1136" s="29" t="s">
        <v>907</v>
      </c>
      <c r="I1136" s="30">
        <v>6</v>
      </c>
      <c r="J1136" s="9">
        <v>126</v>
      </c>
      <c r="K1136" s="16">
        <f t="shared" si="34"/>
        <v>48.46</v>
      </c>
      <c r="L1136" s="16">
        <f t="shared" si="35"/>
        <v>290.76</v>
      </c>
    </row>
    <row r="1137" spans="1:12" s="2" customFormat="1" ht="60" customHeight="1">
      <c r="A1137" s="8" t="s">
        <v>686</v>
      </c>
      <c r="B1137" s="8"/>
      <c r="C1137" s="27">
        <v>2056370122208</v>
      </c>
      <c r="D1137" s="28" t="s">
        <v>685</v>
      </c>
      <c r="E1137" s="28">
        <v>94</v>
      </c>
      <c r="F1137" s="29" t="s">
        <v>861</v>
      </c>
      <c r="G1137" s="10" t="s">
        <v>1344</v>
      </c>
      <c r="H1137" s="29" t="s">
        <v>907</v>
      </c>
      <c r="I1137" s="30">
        <v>3</v>
      </c>
      <c r="J1137" s="9">
        <v>126</v>
      </c>
      <c r="K1137" s="16">
        <f t="shared" si="34"/>
        <v>48.46</v>
      </c>
      <c r="L1137" s="16">
        <f t="shared" si="35"/>
        <v>145.38</v>
      </c>
    </row>
    <row r="1138" spans="1:12" s="2" customFormat="1" ht="60" customHeight="1">
      <c r="A1138" s="8" t="s">
        <v>686</v>
      </c>
      <c r="B1138" s="8"/>
      <c r="C1138" s="27">
        <v>2061335417657</v>
      </c>
      <c r="D1138" s="28" t="s">
        <v>685</v>
      </c>
      <c r="E1138" s="28">
        <v>58</v>
      </c>
      <c r="F1138" s="29" t="s">
        <v>861</v>
      </c>
      <c r="G1138" s="10" t="s">
        <v>1344</v>
      </c>
      <c r="H1138" s="29" t="s">
        <v>907</v>
      </c>
      <c r="I1138" s="30">
        <v>6</v>
      </c>
      <c r="J1138" s="9">
        <v>126</v>
      </c>
      <c r="K1138" s="16">
        <f t="shared" si="34"/>
        <v>48.46</v>
      </c>
      <c r="L1138" s="16">
        <f t="shared" si="35"/>
        <v>290.76</v>
      </c>
    </row>
    <row r="1139" spans="1:12" s="2" customFormat="1" ht="60" customHeight="1">
      <c r="A1139" s="8" t="s">
        <v>686</v>
      </c>
      <c r="B1139" s="8"/>
      <c r="C1139" s="27">
        <v>2061759671475</v>
      </c>
      <c r="D1139" s="28" t="s">
        <v>685</v>
      </c>
      <c r="E1139" s="28">
        <v>54</v>
      </c>
      <c r="F1139" s="29" t="s">
        <v>861</v>
      </c>
      <c r="G1139" s="10" t="s">
        <v>1344</v>
      </c>
      <c r="H1139" s="29" t="s">
        <v>907</v>
      </c>
      <c r="I1139" s="30">
        <v>1</v>
      </c>
      <c r="J1139" s="9">
        <v>126</v>
      </c>
      <c r="K1139" s="16">
        <f t="shared" si="34"/>
        <v>48.46</v>
      </c>
      <c r="L1139" s="16">
        <f t="shared" si="35"/>
        <v>48.46</v>
      </c>
    </row>
    <row r="1140" spans="1:12" s="2" customFormat="1" ht="60" customHeight="1">
      <c r="A1140" s="8" t="s">
        <v>686</v>
      </c>
      <c r="B1140" s="8"/>
      <c r="C1140" s="27">
        <v>2085069427799</v>
      </c>
      <c r="D1140" s="28" t="s">
        <v>685</v>
      </c>
      <c r="E1140" s="28">
        <v>98</v>
      </c>
      <c r="F1140" s="29" t="s">
        <v>861</v>
      </c>
      <c r="G1140" s="10" t="s">
        <v>1344</v>
      </c>
      <c r="H1140" s="29" t="s">
        <v>907</v>
      </c>
      <c r="I1140" s="30">
        <v>9</v>
      </c>
      <c r="J1140" s="9">
        <v>126</v>
      </c>
      <c r="K1140" s="16">
        <f t="shared" si="34"/>
        <v>48.46</v>
      </c>
      <c r="L1140" s="16">
        <f t="shared" si="35"/>
        <v>436.14</v>
      </c>
    </row>
    <row r="1141" spans="1:12" s="2" customFormat="1" ht="60" customHeight="1">
      <c r="A1141" s="8" t="s">
        <v>686</v>
      </c>
      <c r="B1141" s="8"/>
      <c r="C1141" s="27">
        <v>2089716197639</v>
      </c>
      <c r="D1141" s="28" t="s">
        <v>685</v>
      </c>
      <c r="E1141" s="28">
        <v>106</v>
      </c>
      <c r="F1141" s="29" t="s">
        <v>861</v>
      </c>
      <c r="G1141" s="10" t="s">
        <v>1344</v>
      </c>
      <c r="H1141" s="29" t="s">
        <v>907</v>
      </c>
      <c r="I1141" s="30">
        <v>2</v>
      </c>
      <c r="J1141" s="9">
        <v>126</v>
      </c>
      <c r="K1141" s="16">
        <f t="shared" si="34"/>
        <v>48.46</v>
      </c>
      <c r="L1141" s="16">
        <f t="shared" si="35"/>
        <v>96.92</v>
      </c>
    </row>
    <row r="1142" spans="1:12" s="2" customFormat="1" ht="60" customHeight="1">
      <c r="A1142" s="8" t="s">
        <v>676</v>
      </c>
      <c r="B1142" s="8"/>
      <c r="C1142" s="27">
        <v>2013267810846</v>
      </c>
      <c r="D1142" s="28" t="s">
        <v>687</v>
      </c>
      <c r="E1142" s="28">
        <v>54</v>
      </c>
      <c r="F1142" s="29" t="s">
        <v>861</v>
      </c>
      <c r="G1142" s="10" t="s">
        <v>1344</v>
      </c>
      <c r="H1142" s="29" t="s">
        <v>907</v>
      </c>
      <c r="I1142" s="30">
        <v>3</v>
      </c>
      <c r="J1142" s="9">
        <v>126</v>
      </c>
      <c r="K1142" s="16">
        <f t="shared" si="34"/>
        <v>48.46</v>
      </c>
      <c r="L1142" s="16">
        <f t="shared" si="35"/>
        <v>145.38</v>
      </c>
    </row>
    <row r="1143" spans="1:12" s="2" customFormat="1" ht="60" customHeight="1">
      <c r="A1143" s="8" t="s">
        <v>676</v>
      </c>
      <c r="B1143" s="8"/>
      <c r="C1143" s="27">
        <v>2022789588652</v>
      </c>
      <c r="D1143" s="28" t="s">
        <v>687</v>
      </c>
      <c r="E1143" s="28">
        <v>98</v>
      </c>
      <c r="F1143" s="29" t="s">
        <v>861</v>
      </c>
      <c r="G1143" s="10" t="s">
        <v>1344</v>
      </c>
      <c r="H1143" s="29" t="s">
        <v>907</v>
      </c>
      <c r="I1143" s="30">
        <v>6</v>
      </c>
      <c r="J1143" s="9">
        <v>126</v>
      </c>
      <c r="K1143" s="16">
        <f t="shared" si="34"/>
        <v>48.46</v>
      </c>
      <c r="L1143" s="16">
        <f t="shared" si="35"/>
        <v>290.76</v>
      </c>
    </row>
    <row r="1144" spans="1:12" s="2" customFormat="1" ht="60" customHeight="1">
      <c r="A1144" s="8"/>
      <c r="B1144" s="10"/>
      <c r="C1144" s="27">
        <v>2024287126909</v>
      </c>
      <c r="D1144" s="28" t="s">
        <v>687</v>
      </c>
      <c r="E1144" s="28">
        <v>48</v>
      </c>
      <c r="F1144" s="29" t="s">
        <v>861</v>
      </c>
      <c r="G1144" s="10" t="s">
        <v>1344</v>
      </c>
      <c r="H1144" s="29" t="s">
        <v>907</v>
      </c>
      <c r="I1144" s="30">
        <v>3</v>
      </c>
      <c r="J1144" s="9">
        <v>126</v>
      </c>
      <c r="K1144" s="16">
        <f t="shared" si="34"/>
        <v>48.46</v>
      </c>
      <c r="L1144" s="16">
        <f t="shared" si="35"/>
        <v>145.38</v>
      </c>
    </row>
    <row r="1145" spans="1:12" s="2" customFormat="1" ht="60" customHeight="1">
      <c r="A1145" s="8" t="s">
        <v>676</v>
      </c>
      <c r="B1145" s="8"/>
      <c r="C1145" s="27">
        <v>2036374112313</v>
      </c>
      <c r="D1145" s="28" t="s">
        <v>687</v>
      </c>
      <c r="E1145" s="28">
        <v>52</v>
      </c>
      <c r="F1145" s="29" t="s">
        <v>861</v>
      </c>
      <c r="G1145" s="10" t="s">
        <v>1344</v>
      </c>
      <c r="H1145" s="29" t="s">
        <v>907</v>
      </c>
      <c r="I1145" s="30">
        <v>5</v>
      </c>
      <c r="J1145" s="9">
        <v>126</v>
      </c>
      <c r="K1145" s="16">
        <f t="shared" si="34"/>
        <v>48.46</v>
      </c>
      <c r="L1145" s="16">
        <f t="shared" si="35"/>
        <v>242.3</v>
      </c>
    </row>
    <row r="1146" spans="1:12" s="2" customFormat="1" ht="60" customHeight="1">
      <c r="A1146" s="8" t="s">
        <v>676</v>
      </c>
      <c r="B1146" s="8"/>
      <c r="C1146" s="27">
        <v>2085228335019</v>
      </c>
      <c r="D1146" s="28" t="s">
        <v>687</v>
      </c>
      <c r="E1146" s="28">
        <v>102</v>
      </c>
      <c r="F1146" s="29" t="s">
        <v>861</v>
      </c>
      <c r="G1146" s="10" t="s">
        <v>1344</v>
      </c>
      <c r="H1146" s="29" t="s">
        <v>907</v>
      </c>
      <c r="I1146" s="30">
        <v>3</v>
      </c>
      <c r="J1146" s="9">
        <v>126</v>
      </c>
      <c r="K1146" s="16">
        <f t="shared" si="34"/>
        <v>48.46</v>
      </c>
      <c r="L1146" s="16">
        <f t="shared" si="35"/>
        <v>145.38</v>
      </c>
    </row>
    <row r="1147" spans="1:12" s="2" customFormat="1" ht="60" customHeight="1">
      <c r="A1147" s="8" t="s">
        <v>676</v>
      </c>
      <c r="B1147" s="8"/>
      <c r="C1147" s="27">
        <v>2090906462598</v>
      </c>
      <c r="D1147" s="28" t="s">
        <v>687</v>
      </c>
      <c r="E1147" s="28">
        <v>94</v>
      </c>
      <c r="F1147" s="29" t="s">
        <v>861</v>
      </c>
      <c r="G1147" s="10" t="s">
        <v>1344</v>
      </c>
      <c r="H1147" s="29" t="s">
        <v>907</v>
      </c>
      <c r="I1147" s="30">
        <v>5</v>
      </c>
      <c r="J1147" s="9">
        <v>126</v>
      </c>
      <c r="K1147" s="16">
        <f t="shared" si="34"/>
        <v>48.46</v>
      </c>
      <c r="L1147" s="16">
        <f t="shared" si="35"/>
        <v>242.3</v>
      </c>
    </row>
    <row r="1148" spans="1:12" s="2" customFormat="1" ht="60" customHeight="1">
      <c r="A1148" s="8" t="s">
        <v>676</v>
      </c>
      <c r="B1148" s="8"/>
      <c r="C1148" s="27">
        <v>2091291760078</v>
      </c>
      <c r="D1148" s="28" t="s">
        <v>687</v>
      </c>
      <c r="E1148" s="28">
        <v>50</v>
      </c>
      <c r="F1148" s="29" t="s">
        <v>861</v>
      </c>
      <c r="G1148" s="10" t="s">
        <v>1344</v>
      </c>
      <c r="H1148" s="29" t="s">
        <v>907</v>
      </c>
      <c r="I1148" s="30">
        <v>4</v>
      </c>
      <c r="J1148" s="9">
        <v>126</v>
      </c>
      <c r="K1148" s="16">
        <f t="shared" si="34"/>
        <v>48.46</v>
      </c>
      <c r="L1148" s="16">
        <f t="shared" si="35"/>
        <v>193.84</v>
      </c>
    </row>
    <row r="1149" spans="1:12" s="2" customFormat="1" ht="60" customHeight="1">
      <c r="A1149" s="8" t="s">
        <v>689</v>
      </c>
      <c r="B1149" s="8"/>
      <c r="C1149" s="27">
        <v>2022849298149</v>
      </c>
      <c r="D1149" s="28" t="s">
        <v>688</v>
      </c>
      <c r="E1149" s="28">
        <v>44</v>
      </c>
      <c r="F1149" s="29" t="s">
        <v>861</v>
      </c>
      <c r="G1149" s="10" t="s">
        <v>1344</v>
      </c>
      <c r="H1149" s="29" t="s">
        <v>907</v>
      </c>
      <c r="I1149" s="30">
        <v>1</v>
      </c>
      <c r="J1149" s="9">
        <v>126</v>
      </c>
      <c r="K1149" s="16">
        <f t="shared" si="34"/>
        <v>48.46</v>
      </c>
      <c r="L1149" s="16">
        <f t="shared" si="35"/>
        <v>48.46</v>
      </c>
    </row>
    <row r="1150" spans="1:12" s="2" customFormat="1" ht="60" customHeight="1">
      <c r="A1150" s="8" t="s">
        <v>689</v>
      </c>
      <c r="B1150" s="8"/>
      <c r="C1150" s="27">
        <v>2043682147371</v>
      </c>
      <c r="D1150" s="28" t="s">
        <v>688</v>
      </c>
      <c r="E1150" s="28">
        <v>98</v>
      </c>
      <c r="F1150" s="29" t="s">
        <v>861</v>
      </c>
      <c r="G1150" s="10" t="s">
        <v>1344</v>
      </c>
      <c r="H1150" s="29" t="s">
        <v>907</v>
      </c>
      <c r="I1150" s="30">
        <v>6</v>
      </c>
      <c r="J1150" s="9">
        <v>126</v>
      </c>
      <c r="K1150" s="16">
        <f t="shared" si="34"/>
        <v>48.46</v>
      </c>
      <c r="L1150" s="16">
        <f t="shared" si="35"/>
        <v>290.76</v>
      </c>
    </row>
    <row r="1151" spans="1:12" s="2" customFormat="1" ht="60" customHeight="1">
      <c r="A1151" s="8" t="s">
        <v>689</v>
      </c>
      <c r="B1151" s="8"/>
      <c r="C1151" s="27">
        <v>2057324958720</v>
      </c>
      <c r="D1151" s="28" t="s">
        <v>688</v>
      </c>
      <c r="E1151" s="28">
        <v>102</v>
      </c>
      <c r="F1151" s="29" t="s">
        <v>861</v>
      </c>
      <c r="G1151" s="10" t="s">
        <v>1344</v>
      </c>
      <c r="H1151" s="29" t="s">
        <v>907</v>
      </c>
      <c r="I1151" s="30">
        <v>7</v>
      </c>
      <c r="J1151" s="9">
        <v>126</v>
      </c>
      <c r="K1151" s="16">
        <f t="shared" si="34"/>
        <v>48.46</v>
      </c>
      <c r="L1151" s="16">
        <f t="shared" si="35"/>
        <v>339.22</v>
      </c>
    </row>
    <row r="1152" spans="1:12" s="2" customFormat="1" ht="60" customHeight="1">
      <c r="A1152" s="8" t="s">
        <v>689</v>
      </c>
      <c r="B1152" s="8"/>
      <c r="C1152" s="27">
        <v>2059397335910</v>
      </c>
      <c r="D1152" s="28" t="s">
        <v>688</v>
      </c>
      <c r="E1152" s="28">
        <v>94</v>
      </c>
      <c r="F1152" s="29" t="s">
        <v>861</v>
      </c>
      <c r="G1152" s="10" t="s">
        <v>1344</v>
      </c>
      <c r="H1152" s="29" t="s">
        <v>907</v>
      </c>
      <c r="I1152" s="30">
        <v>1</v>
      </c>
      <c r="J1152" s="9">
        <v>126</v>
      </c>
      <c r="K1152" s="16">
        <f t="shared" ref="K1152:K1215" si="36">ROUND(J1152/2.6,2)</f>
        <v>48.46</v>
      </c>
      <c r="L1152" s="16">
        <f t="shared" ref="L1152:L1215" si="37">I1152*K1152</f>
        <v>48.46</v>
      </c>
    </row>
    <row r="1153" spans="1:12" s="2" customFormat="1" ht="60" customHeight="1">
      <c r="A1153" s="8" t="s">
        <v>689</v>
      </c>
      <c r="B1153" s="8"/>
      <c r="C1153" s="27">
        <v>2076228350508</v>
      </c>
      <c r="D1153" s="28" t="s">
        <v>688</v>
      </c>
      <c r="E1153" s="28">
        <v>56</v>
      </c>
      <c r="F1153" s="29" t="s">
        <v>861</v>
      </c>
      <c r="G1153" s="10" t="s">
        <v>1344</v>
      </c>
      <c r="H1153" s="29" t="s">
        <v>907</v>
      </c>
      <c r="I1153" s="30">
        <v>1</v>
      </c>
      <c r="J1153" s="9">
        <v>126</v>
      </c>
      <c r="K1153" s="16">
        <f t="shared" si="36"/>
        <v>48.46</v>
      </c>
      <c r="L1153" s="16">
        <f t="shared" si="37"/>
        <v>48.46</v>
      </c>
    </row>
    <row r="1154" spans="1:12" s="2" customFormat="1" ht="60" customHeight="1">
      <c r="A1154" s="8" t="s">
        <v>691</v>
      </c>
      <c r="B1154" s="8"/>
      <c r="C1154" s="27">
        <v>2015623857014</v>
      </c>
      <c r="D1154" s="28" t="s">
        <v>690</v>
      </c>
      <c r="E1154" s="28">
        <v>102</v>
      </c>
      <c r="F1154" s="29" t="s">
        <v>861</v>
      </c>
      <c r="G1154" s="10" t="s">
        <v>1344</v>
      </c>
      <c r="H1154" s="29" t="s">
        <v>907</v>
      </c>
      <c r="I1154" s="30">
        <v>4</v>
      </c>
      <c r="J1154" s="9">
        <v>126</v>
      </c>
      <c r="K1154" s="16">
        <f t="shared" si="36"/>
        <v>48.46</v>
      </c>
      <c r="L1154" s="16">
        <f t="shared" si="37"/>
        <v>193.84</v>
      </c>
    </row>
    <row r="1155" spans="1:12" s="2" customFormat="1" ht="60" customHeight="1">
      <c r="A1155" s="8" t="s">
        <v>691</v>
      </c>
      <c r="B1155" s="8"/>
      <c r="C1155" s="27">
        <v>2022570367275</v>
      </c>
      <c r="D1155" s="28" t="s">
        <v>690</v>
      </c>
      <c r="E1155" s="28">
        <v>54</v>
      </c>
      <c r="F1155" s="29" t="s">
        <v>861</v>
      </c>
      <c r="G1155" s="10" t="s">
        <v>1344</v>
      </c>
      <c r="H1155" s="29" t="s">
        <v>907</v>
      </c>
      <c r="I1155" s="30">
        <v>5</v>
      </c>
      <c r="J1155" s="9">
        <v>126</v>
      </c>
      <c r="K1155" s="16">
        <f t="shared" si="36"/>
        <v>48.46</v>
      </c>
      <c r="L1155" s="16">
        <f t="shared" si="37"/>
        <v>242.3</v>
      </c>
    </row>
    <row r="1156" spans="1:12" s="2" customFormat="1" ht="60" customHeight="1">
      <c r="A1156" s="8" t="s">
        <v>691</v>
      </c>
      <c r="B1156" s="8"/>
      <c r="C1156" s="27">
        <v>2023461742393</v>
      </c>
      <c r="D1156" s="28" t="s">
        <v>690</v>
      </c>
      <c r="E1156" s="28">
        <v>46</v>
      </c>
      <c r="F1156" s="29" t="s">
        <v>861</v>
      </c>
      <c r="G1156" s="10" t="s">
        <v>1344</v>
      </c>
      <c r="H1156" s="29" t="s">
        <v>907</v>
      </c>
      <c r="I1156" s="30">
        <v>5</v>
      </c>
      <c r="J1156" s="9">
        <v>126</v>
      </c>
      <c r="K1156" s="16">
        <f t="shared" si="36"/>
        <v>48.46</v>
      </c>
      <c r="L1156" s="16">
        <f t="shared" si="37"/>
        <v>242.3</v>
      </c>
    </row>
    <row r="1157" spans="1:12" s="2" customFormat="1" ht="60" customHeight="1">
      <c r="A1157" s="8" t="s">
        <v>691</v>
      </c>
      <c r="B1157" s="8"/>
      <c r="C1157" s="27">
        <v>2056591526526</v>
      </c>
      <c r="D1157" s="28" t="s">
        <v>690</v>
      </c>
      <c r="E1157" s="28">
        <v>98</v>
      </c>
      <c r="F1157" s="29" t="s">
        <v>861</v>
      </c>
      <c r="G1157" s="10" t="s">
        <v>1344</v>
      </c>
      <c r="H1157" s="29" t="s">
        <v>907</v>
      </c>
      <c r="I1157" s="30">
        <v>7</v>
      </c>
      <c r="J1157" s="9">
        <v>126</v>
      </c>
      <c r="K1157" s="16">
        <f t="shared" si="36"/>
        <v>48.46</v>
      </c>
      <c r="L1157" s="16">
        <f t="shared" si="37"/>
        <v>339.22</v>
      </c>
    </row>
    <row r="1158" spans="1:12" s="2" customFormat="1" ht="60" customHeight="1">
      <c r="A1158" s="8" t="s">
        <v>691</v>
      </c>
      <c r="B1158" s="8"/>
      <c r="C1158" s="27">
        <v>2063416747554</v>
      </c>
      <c r="D1158" s="28" t="s">
        <v>690</v>
      </c>
      <c r="E1158" s="28">
        <v>94</v>
      </c>
      <c r="F1158" s="29" t="s">
        <v>861</v>
      </c>
      <c r="G1158" s="10" t="s">
        <v>1344</v>
      </c>
      <c r="H1158" s="29" t="s">
        <v>907</v>
      </c>
      <c r="I1158" s="30">
        <v>6</v>
      </c>
      <c r="J1158" s="9">
        <v>126</v>
      </c>
      <c r="K1158" s="16">
        <f t="shared" si="36"/>
        <v>48.46</v>
      </c>
      <c r="L1158" s="16">
        <f t="shared" si="37"/>
        <v>290.76</v>
      </c>
    </row>
    <row r="1159" spans="1:12" s="2" customFormat="1" ht="60" customHeight="1">
      <c r="A1159" s="8" t="s">
        <v>691</v>
      </c>
      <c r="B1159" s="8"/>
      <c r="C1159" s="27">
        <v>2078229286442</v>
      </c>
      <c r="D1159" s="28" t="s">
        <v>690</v>
      </c>
      <c r="E1159" s="28">
        <v>48</v>
      </c>
      <c r="F1159" s="29" t="s">
        <v>861</v>
      </c>
      <c r="G1159" s="10" t="s">
        <v>1344</v>
      </c>
      <c r="H1159" s="29" t="s">
        <v>907</v>
      </c>
      <c r="I1159" s="30">
        <v>4</v>
      </c>
      <c r="J1159" s="9">
        <v>126</v>
      </c>
      <c r="K1159" s="16">
        <f t="shared" si="36"/>
        <v>48.46</v>
      </c>
      <c r="L1159" s="16">
        <f t="shared" si="37"/>
        <v>193.84</v>
      </c>
    </row>
    <row r="1160" spans="1:12" s="2" customFormat="1" ht="60" customHeight="1">
      <c r="A1160" s="8" t="s">
        <v>691</v>
      </c>
      <c r="B1160" s="8"/>
      <c r="C1160" s="27">
        <v>2091671680101</v>
      </c>
      <c r="D1160" s="28" t="s">
        <v>690</v>
      </c>
      <c r="E1160" s="28">
        <v>50</v>
      </c>
      <c r="F1160" s="29" t="s">
        <v>861</v>
      </c>
      <c r="G1160" s="10" t="s">
        <v>1344</v>
      </c>
      <c r="H1160" s="29" t="s">
        <v>907</v>
      </c>
      <c r="I1160" s="30">
        <v>4</v>
      </c>
      <c r="J1160" s="9">
        <v>126</v>
      </c>
      <c r="K1160" s="16">
        <f t="shared" si="36"/>
        <v>48.46</v>
      </c>
      <c r="L1160" s="16">
        <f t="shared" si="37"/>
        <v>193.84</v>
      </c>
    </row>
    <row r="1161" spans="1:12" s="2" customFormat="1" ht="60" customHeight="1">
      <c r="A1161" s="8" t="s">
        <v>693</v>
      </c>
      <c r="B1161" s="8"/>
      <c r="C1161" s="27">
        <v>2058122310048</v>
      </c>
      <c r="D1161" s="28" t="s">
        <v>692</v>
      </c>
      <c r="E1161" s="28" t="s">
        <v>2</v>
      </c>
      <c r="F1161" s="29" t="s">
        <v>859</v>
      </c>
      <c r="G1161" s="10" t="s">
        <v>1344</v>
      </c>
      <c r="H1161" s="29" t="s">
        <v>1198</v>
      </c>
      <c r="I1161" s="30">
        <v>2</v>
      </c>
      <c r="J1161" s="9">
        <v>85</v>
      </c>
      <c r="K1161" s="16">
        <f t="shared" si="36"/>
        <v>32.69</v>
      </c>
      <c r="L1161" s="16">
        <f t="shared" si="37"/>
        <v>65.38</v>
      </c>
    </row>
    <row r="1162" spans="1:12" s="2" customFormat="1" ht="60" customHeight="1">
      <c r="A1162" s="8" t="s">
        <v>693</v>
      </c>
      <c r="B1162" s="8"/>
      <c r="C1162" s="27">
        <v>2092972778719</v>
      </c>
      <c r="D1162" s="28" t="s">
        <v>692</v>
      </c>
      <c r="E1162" s="28" t="s">
        <v>3</v>
      </c>
      <c r="F1162" s="29" t="s">
        <v>859</v>
      </c>
      <c r="G1162" s="10" t="s">
        <v>1344</v>
      </c>
      <c r="H1162" s="29" t="s">
        <v>1198</v>
      </c>
      <c r="I1162" s="30">
        <v>5</v>
      </c>
      <c r="J1162" s="9">
        <v>85</v>
      </c>
      <c r="K1162" s="16">
        <f t="shared" si="36"/>
        <v>32.69</v>
      </c>
      <c r="L1162" s="16">
        <f t="shared" si="37"/>
        <v>163.44999999999999</v>
      </c>
    </row>
    <row r="1163" spans="1:12" s="2" customFormat="1" ht="60" customHeight="1">
      <c r="A1163" s="8"/>
      <c r="B1163" s="10"/>
      <c r="C1163" s="27">
        <v>2054791136491</v>
      </c>
      <c r="D1163" s="28" t="s">
        <v>1318</v>
      </c>
      <c r="E1163" s="28">
        <v>50</v>
      </c>
      <c r="F1163" s="29" t="s">
        <v>878</v>
      </c>
      <c r="G1163" s="10" t="s">
        <v>1344</v>
      </c>
      <c r="H1163" s="29" t="s">
        <v>1055</v>
      </c>
      <c r="I1163" s="30">
        <v>1</v>
      </c>
      <c r="J1163" s="9">
        <v>375</v>
      </c>
      <c r="K1163" s="16">
        <f t="shared" si="36"/>
        <v>144.22999999999999</v>
      </c>
      <c r="L1163" s="16">
        <f t="shared" si="37"/>
        <v>144.22999999999999</v>
      </c>
    </row>
    <row r="1164" spans="1:12" s="2" customFormat="1" ht="60" customHeight="1">
      <c r="A1164" s="8" t="s">
        <v>695</v>
      </c>
      <c r="B1164" s="8"/>
      <c r="C1164" s="27">
        <v>2028448259574</v>
      </c>
      <c r="D1164" s="28" t="s">
        <v>694</v>
      </c>
      <c r="E1164" s="28">
        <v>50</v>
      </c>
      <c r="F1164" s="29" t="s">
        <v>878</v>
      </c>
      <c r="G1164" s="10" t="s">
        <v>1344</v>
      </c>
      <c r="H1164" s="29" t="s">
        <v>1055</v>
      </c>
      <c r="I1164" s="30">
        <v>10</v>
      </c>
      <c r="J1164" s="9">
        <v>375</v>
      </c>
      <c r="K1164" s="16">
        <f t="shared" si="36"/>
        <v>144.22999999999999</v>
      </c>
      <c r="L1164" s="16">
        <f t="shared" si="37"/>
        <v>1442.3</v>
      </c>
    </row>
    <row r="1165" spans="1:12" s="2" customFormat="1" ht="60" customHeight="1">
      <c r="A1165" s="8" t="s">
        <v>695</v>
      </c>
      <c r="B1165" s="8"/>
      <c r="C1165" s="27">
        <v>2030505722044</v>
      </c>
      <c r="D1165" s="28" t="s">
        <v>694</v>
      </c>
      <c r="E1165" s="28">
        <v>46</v>
      </c>
      <c r="F1165" s="29" t="s">
        <v>878</v>
      </c>
      <c r="G1165" s="10" t="s">
        <v>1344</v>
      </c>
      <c r="H1165" s="29" t="s">
        <v>1055</v>
      </c>
      <c r="I1165" s="30">
        <v>28</v>
      </c>
      <c r="J1165" s="9">
        <v>375</v>
      </c>
      <c r="K1165" s="16">
        <f t="shared" si="36"/>
        <v>144.22999999999999</v>
      </c>
      <c r="L1165" s="16">
        <f t="shared" si="37"/>
        <v>4038.4399999999996</v>
      </c>
    </row>
    <row r="1166" spans="1:12" s="2" customFormat="1" ht="60" customHeight="1">
      <c r="A1166" s="8" t="s">
        <v>695</v>
      </c>
      <c r="B1166" s="8"/>
      <c r="C1166" s="27">
        <v>2042189806606</v>
      </c>
      <c r="D1166" s="28" t="s">
        <v>694</v>
      </c>
      <c r="E1166" s="28">
        <v>54</v>
      </c>
      <c r="F1166" s="29" t="s">
        <v>878</v>
      </c>
      <c r="G1166" s="10" t="s">
        <v>1344</v>
      </c>
      <c r="H1166" s="29" t="s">
        <v>1055</v>
      </c>
      <c r="I1166" s="30">
        <v>18</v>
      </c>
      <c r="J1166" s="9">
        <v>375</v>
      </c>
      <c r="K1166" s="16">
        <f t="shared" si="36"/>
        <v>144.22999999999999</v>
      </c>
      <c r="L1166" s="16">
        <f t="shared" si="37"/>
        <v>2596.14</v>
      </c>
    </row>
    <row r="1167" spans="1:12" s="2" customFormat="1" ht="60" customHeight="1">
      <c r="A1167" s="8" t="s">
        <v>695</v>
      </c>
      <c r="B1167" s="8"/>
      <c r="C1167" s="27">
        <v>2055282220699</v>
      </c>
      <c r="D1167" s="28" t="s">
        <v>694</v>
      </c>
      <c r="E1167" s="28">
        <v>52</v>
      </c>
      <c r="F1167" s="29" t="s">
        <v>878</v>
      </c>
      <c r="G1167" s="10" t="s">
        <v>1344</v>
      </c>
      <c r="H1167" s="29" t="s">
        <v>1055</v>
      </c>
      <c r="I1167" s="30">
        <v>1</v>
      </c>
      <c r="J1167" s="9">
        <v>375</v>
      </c>
      <c r="K1167" s="16">
        <f t="shared" si="36"/>
        <v>144.22999999999999</v>
      </c>
      <c r="L1167" s="16">
        <f t="shared" si="37"/>
        <v>144.22999999999999</v>
      </c>
    </row>
    <row r="1168" spans="1:12" s="2" customFormat="1" ht="60" customHeight="1">
      <c r="A1168" s="8" t="s">
        <v>695</v>
      </c>
      <c r="B1168" s="8"/>
      <c r="C1168" s="27">
        <v>2075402135863</v>
      </c>
      <c r="D1168" s="28" t="s">
        <v>694</v>
      </c>
      <c r="E1168" s="28">
        <v>48</v>
      </c>
      <c r="F1168" s="29" t="s">
        <v>878</v>
      </c>
      <c r="G1168" s="10" t="s">
        <v>1344</v>
      </c>
      <c r="H1168" s="29" t="s">
        <v>1055</v>
      </c>
      <c r="I1168" s="30">
        <v>28</v>
      </c>
      <c r="J1168" s="9">
        <v>375</v>
      </c>
      <c r="K1168" s="16">
        <f t="shared" si="36"/>
        <v>144.22999999999999</v>
      </c>
      <c r="L1168" s="16">
        <f t="shared" si="37"/>
        <v>4038.4399999999996</v>
      </c>
    </row>
    <row r="1169" spans="1:12" s="2" customFormat="1" ht="60" customHeight="1">
      <c r="A1169" s="8" t="s">
        <v>695</v>
      </c>
      <c r="B1169" s="8"/>
      <c r="C1169" s="27">
        <v>2093527711137</v>
      </c>
      <c r="D1169" s="28" t="s">
        <v>694</v>
      </c>
      <c r="E1169" s="28">
        <v>56</v>
      </c>
      <c r="F1169" s="29" t="s">
        <v>878</v>
      </c>
      <c r="G1169" s="10" t="s">
        <v>1344</v>
      </c>
      <c r="H1169" s="29" t="s">
        <v>1055</v>
      </c>
      <c r="I1169" s="30">
        <v>12</v>
      </c>
      <c r="J1169" s="9">
        <v>375</v>
      </c>
      <c r="K1169" s="16">
        <f t="shared" si="36"/>
        <v>144.22999999999999</v>
      </c>
      <c r="L1169" s="16">
        <f t="shared" si="37"/>
        <v>1730.7599999999998</v>
      </c>
    </row>
    <row r="1170" spans="1:12" s="2" customFormat="1" ht="60" customHeight="1">
      <c r="A1170" s="8" t="s">
        <v>674</v>
      </c>
      <c r="B1170" s="8"/>
      <c r="C1170" s="27">
        <v>2018191774127</v>
      </c>
      <c r="D1170" s="28" t="s">
        <v>696</v>
      </c>
      <c r="E1170" s="28">
        <v>94</v>
      </c>
      <c r="F1170" s="29" t="s">
        <v>878</v>
      </c>
      <c r="G1170" s="10" t="s">
        <v>1344</v>
      </c>
      <c r="H1170" s="29" t="s">
        <v>968</v>
      </c>
      <c r="I1170" s="30">
        <v>6</v>
      </c>
      <c r="J1170" s="9">
        <v>347</v>
      </c>
      <c r="K1170" s="16">
        <f t="shared" si="36"/>
        <v>133.46</v>
      </c>
      <c r="L1170" s="16">
        <f t="shared" si="37"/>
        <v>800.76</v>
      </c>
    </row>
    <row r="1171" spans="1:12" s="2" customFormat="1" ht="60" customHeight="1">
      <c r="A1171" s="8" t="s">
        <v>674</v>
      </c>
      <c r="B1171" s="8"/>
      <c r="C1171" s="27">
        <v>2033936782878</v>
      </c>
      <c r="D1171" s="28" t="s">
        <v>696</v>
      </c>
      <c r="E1171" s="28">
        <v>44</v>
      </c>
      <c r="F1171" s="29" t="s">
        <v>878</v>
      </c>
      <c r="G1171" s="10" t="s">
        <v>1344</v>
      </c>
      <c r="H1171" s="29" t="s">
        <v>968</v>
      </c>
      <c r="I1171" s="30">
        <v>9</v>
      </c>
      <c r="J1171" s="9">
        <v>347</v>
      </c>
      <c r="K1171" s="16">
        <f t="shared" si="36"/>
        <v>133.46</v>
      </c>
      <c r="L1171" s="16">
        <f t="shared" si="37"/>
        <v>1201.1400000000001</v>
      </c>
    </row>
    <row r="1172" spans="1:12" s="2" customFormat="1" ht="60" customHeight="1">
      <c r="A1172" s="8" t="s">
        <v>674</v>
      </c>
      <c r="B1172" s="8"/>
      <c r="C1172" s="27">
        <v>2040072972308</v>
      </c>
      <c r="D1172" s="28" t="s">
        <v>696</v>
      </c>
      <c r="E1172" s="28">
        <v>52</v>
      </c>
      <c r="F1172" s="29" t="s">
        <v>878</v>
      </c>
      <c r="G1172" s="10" t="s">
        <v>1344</v>
      </c>
      <c r="H1172" s="29" t="s">
        <v>968</v>
      </c>
      <c r="I1172" s="30">
        <v>14</v>
      </c>
      <c r="J1172" s="9">
        <v>347</v>
      </c>
      <c r="K1172" s="16">
        <f t="shared" si="36"/>
        <v>133.46</v>
      </c>
      <c r="L1172" s="16">
        <f t="shared" si="37"/>
        <v>1868.44</v>
      </c>
    </row>
    <row r="1173" spans="1:12" s="2" customFormat="1" ht="60" customHeight="1">
      <c r="A1173" s="8" t="s">
        <v>674</v>
      </c>
      <c r="B1173" s="8"/>
      <c r="C1173" s="27">
        <v>2059191371817</v>
      </c>
      <c r="D1173" s="28" t="s">
        <v>696</v>
      </c>
      <c r="E1173" s="28">
        <v>50</v>
      </c>
      <c r="F1173" s="29" t="s">
        <v>878</v>
      </c>
      <c r="G1173" s="10" t="s">
        <v>1344</v>
      </c>
      <c r="H1173" s="29" t="s">
        <v>968</v>
      </c>
      <c r="I1173" s="30">
        <v>28</v>
      </c>
      <c r="J1173" s="9">
        <v>347</v>
      </c>
      <c r="K1173" s="16">
        <f t="shared" si="36"/>
        <v>133.46</v>
      </c>
      <c r="L1173" s="16">
        <f t="shared" si="37"/>
        <v>3736.88</v>
      </c>
    </row>
    <row r="1174" spans="1:12" s="2" customFormat="1" ht="60" customHeight="1">
      <c r="A1174" s="8" t="s">
        <v>674</v>
      </c>
      <c r="B1174" s="8"/>
      <c r="C1174" s="27">
        <v>2068631253606</v>
      </c>
      <c r="D1174" s="28" t="s">
        <v>696</v>
      </c>
      <c r="E1174" s="28">
        <v>48</v>
      </c>
      <c r="F1174" s="29" t="s">
        <v>878</v>
      </c>
      <c r="G1174" s="10" t="s">
        <v>1344</v>
      </c>
      <c r="H1174" s="29" t="s">
        <v>968</v>
      </c>
      <c r="I1174" s="30">
        <v>31</v>
      </c>
      <c r="J1174" s="9">
        <v>347</v>
      </c>
      <c r="K1174" s="16">
        <f t="shared" si="36"/>
        <v>133.46</v>
      </c>
      <c r="L1174" s="16">
        <f t="shared" si="37"/>
        <v>4137.26</v>
      </c>
    </row>
    <row r="1175" spans="1:12" s="2" customFormat="1" ht="60" customHeight="1">
      <c r="A1175" s="8" t="s">
        <v>674</v>
      </c>
      <c r="B1175" s="8"/>
      <c r="C1175" s="27">
        <v>2074566227841</v>
      </c>
      <c r="D1175" s="28" t="s">
        <v>696</v>
      </c>
      <c r="E1175" s="28">
        <v>98</v>
      </c>
      <c r="F1175" s="29" t="s">
        <v>878</v>
      </c>
      <c r="G1175" s="10" t="s">
        <v>1344</v>
      </c>
      <c r="H1175" s="29" t="s">
        <v>968</v>
      </c>
      <c r="I1175" s="30">
        <v>14</v>
      </c>
      <c r="J1175" s="9">
        <v>347</v>
      </c>
      <c r="K1175" s="16">
        <f t="shared" si="36"/>
        <v>133.46</v>
      </c>
      <c r="L1175" s="16">
        <f t="shared" si="37"/>
        <v>1868.44</v>
      </c>
    </row>
    <row r="1176" spans="1:12" s="2" customFormat="1" ht="60" customHeight="1">
      <c r="A1176" s="8" t="s">
        <v>674</v>
      </c>
      <c r="B1176" s="8"/>
      <c r="C1176" s="27">
        <v>2083003617510</v>
      </c>
      <c r="D1176" s="28" t="s">
        <v>696</v>
      </c>
      <c r="E1176" s="28">
        <v>46</v>
      </c>
      <c r="F1176" s="29" t="s">
        <v>878</v>
      </c>
      <c r="G1176" s="10" t="s">
        <v>1344</v>
      </c>
      <c r="H1176" s="29" t="s">
        <v>968</v>
      </c>
      <c r="I1176" s="30">
        <v>11</v>
      </c>
      <c r="J1176" s="9">
        <v>347</v>
      </c>
      <c r="K1176" s="16">
        <f t="shared" si="36"/>
        <v>133.46</v>
      </c>
      <c r="L1176" s="16">
        <f t="shared" si="37"/>
        <v>1468.0600000000002</v>
      </c>
    </row>
    <row r="1177" spans="1:12" s="2" customFormat="1" ht="60" customHeight="1">
      <c r="A1177" s="8" t="s">
        <v>674</v>
      </c>
      <c r="B1177" s="8"/>
      <c r="C1177" s="27">
        <v>2088468934523</v>
      </c>
      <c r="D1177" s="28" t="s">
        <v>696</v>
      </c>
      <c r="E1177" s="28">
        <v>102</v>
      </c>
      <c r="F1177" s="29" t="s">
        <v>878</v>
      </c>
      <c r="G1177" s="10" t="s">
        <v>1344</v>
      </c>
      <c r="H1177" s="29" t="s">
        <v>968</v>
      </c>
      <c r="I1177" s="30">
        <v>8</v>
      </c>
      <c r="J1177" s="9">
        <v>347</v>
      </c>
      <c r="K1177" s="16">
        <f t="shared" si="36"/>
        <v>133.46</v>
      </c>
      <c r="L1177" s="16">
        <f t="shared" si="37"/>
        <v>1067.68</v>
      </c>
    </row>
    <row r="1178" spans="1:12" s="2" customFormat="1" ht="60" customHeight="1">
      <c r="A1178" s="8" t="s">
        <v>676</v>
      </c>
      <c r="B1178" s="8"/>
      <c r="C1178" s="27">
        <v>2045199929358</v>
      </c>
      <c r="D1178" s="28" t="s">
        <v>697</v>
      </c>
      <c r="E1178" s="28">
        <v>102</v>
      </c>
      <c r="F1178" s="29" t="s">
        <v>861</v>
      </c>
      <c r="G1178" s="10" t="s">
        <v>1344</v>
      </c>
      <c r="H1178" s="29" t="s">
        <v>1086</v>
      </c>
      <c r="I1178" s="30">
        <v>1</v>
      </c>
      <c r="J1178" s="9">
        <v>136</v>
      </c>
      <c r="K1178" s="16">
        <f t="shared" si="36"/>
        <v>52.31</v>
      </c>
      <c r="L1178" s="16">
        <f t="shared" si="37"/>
        <v>52.31</v>
      </c>
    </row>
    <row r="1179" spans="1:12" s="2" customFormat="1" ht="60" customHeight="1">
      <c r="A1179" s="8" t="s">
        <v>676</v>
      </c>
      <c r="B1179" s="8"/>
      <c r="C1179" s="27">
        <v>2081742126911</v>
      </c>
      <c r="D1179" s="28" t="s">
        <v>697</v>
      </c>
      <c r="E1179" s="28">
        <v>106</v>
      </c>
      <c r="F1179" s="29" t="s">
        <v>861</v>
      </c>
      <c r="G1179" s="10" t="s">
        <v>1344</v>
      </c>
      <c r="H1179" s="29" t="s">
        <v>1086</v>
      </c>
      <c r="I1179" s="30">
        <v>5</v>
      </c>
      <c r="J1179" s="9">
        <v>136</v>
      </c>
      <c r="K1179" s="16">
        <f t="shared" si="36"/>
        <v>52.31</v>
      </c>
      <c r="L1179" s="16">
        <f t="shared" si="37"/>
        <v>261.55</v>
      </c>
    </row>
    <row r="1180" spans="1:12" s="2" customFormat="1" ht="60" customHeight="1">
      <c r="A1180" s="8" t="s">
        <v>676</v>
      </c>
      <c r="B1180" s="8"/>
      <c r="C1180" s="27">
        <v>2085652741264</v>
      </c>
      <c r="D1180" s="28" t="s">
        <v>697</v>
      </c>
      <c r="E1180" s="28">
        <v>54</v>
      </c>
      <c r="F1180" s="29" t="s">
        <v>861</v>
      </c>
      <c r="G1180" s="10" t="s">
        <v>1344</v>
      </c>
      <c r="H1180" s="29" t="s">
        <v>1086</v>
      </c>
      <c r="I1180" s="30">
        <v>1</v>
      </c>
      <c r="J1180" s="9">
        <v>136</v>
      </c>
      <c r="K1180" s="16">
        <f t="shared" si="36"/>
        <v>52.31</v>
      </c>
      <c r="L1180" s="16">
        <f t="shared" si="37"/>
        <v>52.31</v>
      </c>
    </row>
    <row r="1181" spans="1:12" s="2" customFormat="1" ht="60" customHeight="1">
      <c r="A1181" s="8" t="s">
        <v>481</v>
      </c>
      <c r="B1181" s="8"/>
      <c r="C1181" s="27">
        <v>2022767497495</v>
      </c>
      <c r="D1181" s="28" t="s">
        <v>698</v>
      </c>
      <c r="E1181" s="28">
        <v>98</v>
      </c>
      <c r="F1181" s="29" t="s">
        <v>878</v>
      </c>
      <c r="G1181" s="10" t="s">
        <v>1344</v>
      </c>
      <c r="H1181" s="29" t="s">
        <v>1010</v>
      </c>
      <c r="I1181" s="30">
        <v>3</v>
      </c>
      <c r="J1181" s="9">
        <v>365</v>
      </c>
      <c r="K1181" s="16">
        <f t="shared" si="36"/>
        <v>140.38</v>
      </c>
      <c r="L1181" s="16">
        <f t="shared" si="37"/>
        <v>421.14</v>
      </c>
    </row>
    <row r="1182" spans="1:12" s="2" customFormat="1" ht="60" customHeight="1">
      <c r="A1182" s="8" t="s">
        <v>481</v>
      </c>
      <c r="B1182" s="8"/>
      <c r="C1182" s="27">
        <v>2043715647168</v>
      </c>
      <c r="D1182" s="28" t="s">
        <v>698</v>
      </c>
      <c r="E1182" s="28">
        <v>94</v>
      </c>
      <c r="F1182" s="29" t="s">
        <v>878</v>
      </c>
      <c r="G1182" s="10" t="s">
        <v>1344</v>
      </c>
      <c r="H1182" s="29" t="s">
        <v>1010</v>
      </c>
      <c r="I1182" s="30">
        <v>1</v>
      </c>
      <c r="J1182" s="9">
        <v>365</v>
      </c>
      <c r="K1182" s="16">
        <f t="shared" si="36"/>
        <v>140.38</v>
      </c>
      <c r="L1182" s="16">
        <f t="shared" si="37"/>
        <v>140.38</v>
      </c>
    </row>
    <row r="1183" spans="1:12" s="2" customFormat="1" ht="60" customHeight="1">
      <c r="A1183" s="8"/>
      <c r="B1183" s="10"/>
      <c r="C1183" s="27">
        <v>2049973481056</v>
      </c>
      <c r="D1183" s="28" t="s">
        <v>698</v>
      </c>
      <c r="E1183" s="28">
        <v>54</v>
      </c>
      <c r="F1183" s="29" t="s">
        <v>878</v>
      </c>
      <c r="G1183" s="10" t="s">
        <v>1344</v>
      </c>
      <c r="H1183" s="29" t="s">
        <v>1010</v>
      </c>
      <c r="I1183" s="30">
        <v>1</v>
      </c>
      <c r="J1183" s="9">
        <v>365</v>
      </c>
      <c r="K1183" s="16">
        <f t="shared" si="36"/>
        <v>140.38</v>
      </c>
      <c r="L1183" s="16">
        <f t="shared" si="37"/>
        <v>140.38</v>
      </c>
    </row>
    <row r="1184" spans="1:12" s="2" customFormat="1" ht="60" customHeight="1">
      <c r="A1184" s="8" t="s">
        <v>481</v>
      </c>
      <c r="B1184" s="8"/>
      <c r="C1184" s="27">
        <v>2057920903841</v>
      </c>
      <c r="D1184" s="28" t="s">
        <v>698</v>
      </c>
      <c r="E1184" s="28">
        <v>102</v>
      </c>
      <c r="F1184" s="29" t="s">
        <v>878</v>
      </c>
      <c r="G1184" s="10" t="s">
        <v>1344</v>
      </c>
      <c r="H1184" s="29" t="s">
        <v>1010</v>
      </c>
      <c r="I1184" s="30">
        <v>2</v>
      </c>
      <c r="J1184" s="9">
        <v>365</v>
      </c>
      <c r="K1184" s="16">
        <f t="shared" si="36"/>
        <v>140.38</v>
      </c>
      <c r="L1184" s="16">
        <f t="shared" si="37"/>
        <v>280.76</v>
      </c>
    </row>
    <row r="1185" spans="1:12" s="2" customFormat="1" ht="60" customHeight="1">
      <c r="A1185" s="8" t="s">
        <v>481</v>
      </c>
      <c r="B1185" s="8"/>
      <c r="C1185" s="27">
        <v>2059601966800</v>
      </c>
      <c r="D1185" s="28" t="s">
        <v>698</v>
      </c>
      <c r="E1185" s="28">
        <v>46</v>
      </c>
      <c r="F1185" s="29" t="s">
        <v>878</v>
      </c>
      <c r="G1185" s="10" t="s">
        <v>1344</v>
      </c>
      <c r="H1185" s="29" t="s">
        <v>1010</v>
      </c>
      <c r="I1185" s="30">
        <v>3</v>
      </c>
      <c r="J1185" s="9">
        <v>365</v>
      </c>
      <c r="K1185" s="16">
        <f t="shared" si="36"/>
        <v>140.38</v>
      </c>
      <c r="L1185" s="16">
        <f t="shared" si="37"/>
        <v>421.14</v>
      </c>
    </row>
    <row r="1186" spans="1:12" s="2" customFormat="1" ht="60" customHeight="1">
      <c r="A1186" s="8" t="s">
        <v>481</v>
      </c>
      <c r="B1186" s="8"/>
      <c r="C1186" s="27">
        <v>2087606318195</v>
      </c>
      <c r="D1186" s="28" t="s">
        <v>698</v>
      </c>
      <c r="E1186" s="28">
        <v>48</v>
      </c>
      <c r="F1186" s="29" t="s">
        <v>878</v>
      </c>
      <c r="G1186" s="10" t="s">
        <v>1344</v>
      </c>
      <c r="H1186" s="29" t="s">
        <v>1010</v>
      </c>
      <c r="I1186" s="30">
        <v>7</v>
      </c>
      <c r="J1186" s="9">
        <v>365</v>
      </c>
      <c r="K1186" s="16">
        <f t="shared" si="36"/>
        <v>140.38</v>
      </c>
      <c r="L1186" s="16">
        <f t="shared" si="37"/>
        <v>982.66</v>
      </c>
    </row>
    <row r="1187" spans="1:12" s="2" customFormat="1" ht="60" customHeight="1">
      <c r="A1187" s="8" t="s">
        <v>481</v>
      </c>
      <c r="B1187" s="8"/>
      <c r="C1187" s="27">
        <v>2093378515670</v>
      </c>
      <c r="D1187" s="28" t="s">
        <v>698</v>
      </c>
      <c r="E1187" s="28">
        <v>52</v>
      </c>
      <c r="F1187" s="29" t="s">
        <v>878</v>
      </c>
      <c r="G1187" s="10" t="s">
        <v>1344</v>
      </c>
      <c r="H1187" s="29" t="s">
        <v>1010</v>
      </c>
      <c r="I1187" s="30">
        <v>14</v>
      </c>
      <c r="J1187" s="9">
        <v>365</v>
      </c>
      <c r="K1187" s="16">
        <f t="shared" si="36"/>
        <v>140.38</v>
      </c>
      <c r="L1187" s="16">
        <f t="shared" si="37"/>
        <v>1965.32</v>
      </c>
    </row>
    <row r="1188" spans="1:12" s="2" customFormat="1" ht="60" customHeight="1">
      <c r="A1188" s="8" t="s">
        <v>481</v>
      </c>
      <c r="B1188" s="8"/>
      <c r="C1188" s="27">
        <v>2094911173906</v>
      </c>
      <c r="D1188" s="28" t="s">
        <v>698</v>
      </c>
      <c r="E1188" s="28">
        <v>106</v>
      </c>
      <c r="F1188" s="29" t="s">
        <v>878</v>
      </c>
      <c r="G1188" s="10" t="s">
        <v>1344</v>
      </c>
      <c r="H1188" s="29" t="s">
        <v>1010</v>
      </c>
      <c r="I1188" s="30">
        <v>1</v>
      </c>
      <c r="J1188" s="9">
        <v>365</v>
      </c>
      <c r="K1188" s="16">
        <f t="shared" si="36"/>
        <v>140.38</v>
      </c>
      <c r="L1188" s="16">
        <f t="shared" si="37"/>
        <v>140.38</v>
      </c>
    </row>
    <row r="1189" spans="1:12" s="2" customFormat="1" ht="60" customHeight="1">
      <c r="A1189" s="8" t="s">
        <v>684</v>
      </c>
      <c r="B1189" s="8"/>
      <c r="C1189" s="27">
        <v>2046291949572</v>
      </c>
      <c r="D1189" s="28" t="s">
        <v>699</v>
      </c>
      <c r="E1189" s="28">
        <v>50</v>
      </c>
      <c r="F1189" s="29" t="s">
        <v>861</v>
      </c>
      <c r="G1189" s="10" t="s">
        <v>1344</v>
      </c>
      <c r="H1189" s="29" t="s">
        <v>1086</v>
      </c>
      <c r="I1189" s="30">
        <v>1</v>
      </c>
      <c r="J1189" s="9">
        <v>141</v>
      </c>
      <c r="K1189" s="16">
        <f t="shared" si="36"/>
        <v>54.23</v>
      </c>
      <c r="L1189" s="16">
        <f t="shared" si="37"/>
        <v>54.23</v>
      </c>
    </row>
    <row r="1190" spans="1:12" s="2" customFormat="1" ht="60" customHeight="1">
      <c r="A1190" s="8" t="s">
        <v>701</v>
      </c>
      <c r="B1190" s="8"/>
      <c r="C1190" s="27">
        <v>2062920438965</v>
      </c>
      <c r="D1190" s="28" t="s">
        <v>700</v>
      </c>
      <c r="E1190" s="28" t="s">
        <v>6</v>
      </c>
      <c r="F1190" s="29" t="s">
        <v>887</v>
      </c>
      <c r="G1190" s="10" t="s">
        <v>1345</v>
      </c>
      <c r="H1190" s="29" t="s">
        <v>1214</v>
      </c>
      <c r="I1190" s="30">
        <v>1</v>
      </c>
      <c r="J1190" s="9">
        <v>188</v>
      </c>
      <c r="K1190" s="16">
        <f t="shared" si="36"/>
        <v>72.31</v>
      </c>
      <c r="L1190" s="16">
        <f t="shared" si="37"/>
        <v>72.31</v>
      </c>
    </row>
    <row r="1191" spans="1:12" s="2" customFormat="1" ht="60" customHeight="1">
      <c r="A1191" s="8" t="s">
        <v>703</v>
      </c>
      <c r="B1191" s="8"/>
      <c r="C1191" s="27">
        <v>2043247882525</v>
      </c>
      <c r="D1191" s="28" t="s">
        <v>702</v>
      </c>
      <c r="E1191" s="28" t="s">
        <v>6</v>
      </c>
      <c r="F1191" s="29" t="s">
        <v>887</v>
      </c>
      <c r="G1191" s="10" t="s">
        <v>1345</v>
      </c>
      <c r="H1191" s="29" t="s">
        <v>1148</v>
      </c>
      <c r="I1191" s="30">
        <v>2</v>
      </c>
      <c r="J1191" s="9">
        <v>175</v>
      </c>
      <c r="K1191" s="16">
        <f t="shared" si="36"/>
        <v>67.31</v>
      </c>
      <c r="L1191" s="16">
        <f t="shared" si="37"/>
        <v>134.62</v>
      </c>
    </row>
    <row r="1192" spans="1:12" s="2" customFormat="1" ht="60" customHeight="1">
      <c r="A1192" s="8" t="s">
        <v>703</v>
      </c>
      <c r="B1192" s="8"/>
      <c r="C1192" s="27">
        <v>2046395335110</v>
      </c>
      <c r="D1192" s="28" t="s">
        <v>702</v>
      </c>
      <c r="E1192" s="28" t="s">
        <v>9</v>
      </c>
      <c r="F1192" s="29" t="s">
        <v>887</v>
      </c>
      <c r="G1192" s="10" t="s">
        <v>1345</v>
      </c>
      <c r="H1192" s="29" t="s">
        <v>1148</v>
      </c>
      <c r="I1192" s="30">
        <v>1</v>
      </c>
      <c r="J1192" s="9">
        <v>175</v>
      </c>
      <c r="K1192" s="16">
        <f t="shared" si="36"/>
        <v>67.31</v>
      </c>
      <c r="L1192" s="16">
        <f t="shared" si="37"/>
        <v>67.31</v>
      </c>
    </row>
    <row r="1193" spans="1:12" s="2" customFormat="1" ht="60" customHeight="1">
      <c r="A1193" s="8" t="s">
        <v>207</v>
      </c>
      <c r="B1193" s="8"/>
      <c r="C1193" s="27">
        <v>2021840966231</v>
      </c>
      <c r="D1193" s="28" t="s">
        <v>704</v>
      </c>
      <c r="E1193" s="28" t="s">
        <v>2</v>
      </c>
      <c r="F1193" s="29" t="s">
        <v>887</v>
      </c>
      <c r="G1193" s="10" t="s">
        <v>1345</v>
      </c>
      <c r="H1193" s="29" t="s">
        <v>998</v>
      </c>
      <c r="I1193" s="30">
        <v>1</v>
      </c>
      <c r="J1193" s="9">
        <v>165</v>
      </c>
      <c r="K1193" s="16">
        <f t="shared" si="36"/>
        <v>63.46</v>
      </c>
      <c r="L1193" s="16">
        <f t="shared" si="37"/>
        <v>63.46</v>
      </c>
    </row>
    <row r="1194" spans="1:12" s="2" customFormat="1" ht="60" customHeight="1">
      <c r="A1194" s="8" t="s">
        <v>207</v>
      </c>
      <c r="B1194" s="8"/>
      <c r="C1194" s="27">
        <v>2090049342085</v>
      </c>
      <c r="D1194" s="28" t="s">
        <v>704</v>
      </c>
      <c r="E1194" s="28" t="s">
        <v>9</v>
      </c>
      <c r="F1194" s="29" t="s">
        <v>887</v>
      </c>
      <c r="G1194" s="10" t="s">
        <v>1345</v>
      </c>
      <c r="H1194" s="29" t="s">
        <v>998</v>
      </c>
      <c r="I1194" s="30">
        <v>1</v>
      </c>
      <c r="J1194" s="9">
        <v>165</v>
      </c>
      <c r="K1194" s="16">
        <f t="shared" si="36"/>
        <v>63.46</v>
      </c>
      <c r="L1194" s="16">
        <f t="shared" si="37"/>
        <v>63.46</v>
      </c>
    </row>
    <row r="1195" spans="1:12" s="2" customFormat="1" ht="60" customHeight="1">
      <c r="A1195" s="8" t="s">
        <v>706</v>
      </c>
      <c r="B1195" s="8"/>
      <c r="C1195" s="27">
        <v>2063489880950</v>
      </c>
      <c r="D1195" s="28" t="s">
        <v>705</v>
      </c>
      <c r="E1195" s="28" t="s">
        <v>3</v>
      </c>
      <c r="F1195" s="29" t="s">
        <v>863</v>
      </c>
      <c r="G1195" s="10" t="s">
        <v>1345</v>
      </c>
      <c r="H1195" s="29" t="s">
        <v>1216</v>
      </c>
      <c r="I1195" s="30">
        <v>1</v>
      </c>
      <c r="J1195" s="9">
        <v>170</v>
      </c>
      <c r="K1195" s="16">
        <f t="shared" si="36"/>
        <v>65.38</v>
      </c>
      <c r="L1195" s="16">
        <f t="shared" si="37"/>
        <v>65.38</v>
      </c>
    </row>
    <row r="1196" spans="1:12" s="2" customFormat="1" ht="60" customHeight="1">
      <c r="A1196" s="8" t="s">
        <v>706</v>
      </c>
      <c r="B1196" s="8"/>
      <c r="C1196" s="27">
        <v>2084722776816</v>
      </c>
      <c r="D1196" s="28" t="s">
        <v>705</v>
      </c>
      <c r="E1196" s="28" t="s">
        <v>40</v>
      </c>
      <c r="F1196" s="29" t="s">
        <v>863</v>
      </c>
      <c r="G1196" s="10" t="s">
        <v>1345</v>
      </c>
      <c r="H1196" s="29" t="s">
        <v>1216</v>
      </c>
      <c r="I1196" s="30">
        <v>1</v>
      </c>
      <c r="J1196" s="9">
        <v>170</v>
      </c>
      <c r="K1196" s="16">
        <f t="shared" si="36"/>
        <v>65.38</v>
      </c>
      <c r="L1196" s="16">
        <f t="shared" si="37"/>
        <v>65.38</v>
      </c>
    </row>
    <row r="1197" spans="1:12" s="2" customFormat="1" ht="60" customHeight="1">
      <c r="A1197" s="8" t="s">
        <v>93</v>
      </c>
      <c r="B1197" s="8"/>
      <c r="C1197" s="27">
        <v>2023079179949</v>
      </c>
      <c r="D1197" s="28" t="s">
        <v>707</v>
      </c>
      <c r="E1197" s="28">
        <v>44</v>
      </c>
      <c r="F1197" s="29" t="s">
        <v>903</v>
      </c>
      <c r="G1197" s="10" t="s">
        <v>1345</v>
      </c>
      <c r="H1197" s="29" t="s">
        <v>1014</v>
      </c>
      <c r="I1197" s="30">
        <v>1</v>
      </c>
      <c r="J1197" s="9">
        <v>270</v>
      </c>
      <c r="K1197" s="16">
        <f t="shared" si="36"/>
        <v>103.85</v>
      </c>
      <c r="L1197" s="16">
        <f t="shared" si="37"/>
        <v>103.85</v>
      </c>
    </row>
    <row r="1198" spans="1:12" s="2" customFormat="1" ht="60" customHeight="1">
      <c r="A1198" s="8" t="s">
        <v>93</v>
      </c>
      <c r="B1198" s="8"/>
      <c r="C1198" s="27">
        <v>2024211664910</v>
      </c>
      <c r="D1198" s="28" t="s">
        <v>707</v>
      </c>
      <c r="E1198" s="28">
        <v>42</v>
      </c>
      <c r="F1198" s="29" t="s">
        <v>903</v>
      </c>
      <c r="G1198" s="10" t="s">
        <v>1345</v>
      </c>
      <c r="H1198" s="29" t="s">
        <v>1014</v>
      </c>
      <c r="I1198" s="30">
        <v>1</v>
      </c>
      <c r="J1198" s="9">
        <v>270</v>
      </c>
      <c r="K1198" s="16">
        <f t="shared" si="36"/>
        <v>103.85</v>
      </c>
      <c r="L1198" s="16">
        <f t="shared" si="37"/>
        <v>103.85</v>
      </c>
    </row>
    <row r="1199" spans="1:12" s="2" customFormat="1" ht="60" customHeight="1">
      <c r="A1199" s="8" t="s">
        <v>93</v>
      </c>
      <c r="B1199" s="8"/>
      <c r="C1199" s="27">
        <v>2052436742366</v>
      </c>
      <c r="D1199" s="28" t="s">
        <v>707</v>
      </c>
      <c r="E1199" s="28">
        <v>38</v>
      </c>
      <c r="F1199" s="29" t="s">
        <v>903</v>
      </c>
      <c r="G1199" s="10" t="s">
        <v>1345</v>
      </c>
      <c r="H1199" s="29" t="s">
        <v>1014</v>
      </c>
      <c r="I1199" s="30">
        <v>2</v>
      </c>
      <c r="J1199" s="9">
        <v>270</v>
      </c>
      <c r="K1199" s="16">
        <f t="shared" si="36"/>
        <v>103.85</v>
      </c>
      <c r="L1199" s="16">
        <f t="shared" si="37"/>
        <v>207.7</v>
      </c>
    </row>
    <row r="1200" spans="1:12" s="2" customFormat="1" ht="60" customHeight="1">
      <c r="A1200" s="8" t="s">
        <v>93</v>
      </c>
      <c r="B1200" s="8"/>
      <c r="C1200" s="27">
        <v>2056353131890</v>
      </c>
      <c r="D1200" s="28" t="s">
        <v>707</v>
      </c>
      <c r="E1200" s="28">
        <v>34</v>
      </c>
      <c r="F1200" s="29" t="s">
        <v>903</v>
      </c>
      <c r="G1200" s="10" t="s">
        <v>1345</v>
      </c>
      <c r="H1200" s="29" t="s">
        <v>1014</v>
      </c>
      <c r="I1200" s="30">
        <v>1</v>
      </c>
      <c r="J1200" s="9">
        <v>270</v>
      </c>
      <c r="K1200" s="16">
        <f t="shared" si="36"/>
        <v>103.85</v>
      </c>
      <c r="L1200" s="16">
        <f t="shared" si="37"/>
        <v>103.85</v>
      </c>
    </row>
    <row r="1201" spans="1:12" s="2" customFormat="1" ht="60" customHeight="1">
      <c r="A1201" s="8" t="s">
        <v>93</v>
      </c>
      <c r="B1201" s="8"/>
      <c r="C1201" s="27">
        <v>2063333469614</v>
      </c>
      <c r="D1201" s="28" t="s">
        <v>707</v>
      </c>
      <c r="E1201" s="28">
        <v>40</v>
      </c>
      <c r="F1201" s="29" t="s">
        <v>903</v>
      </c>
      <c r="G1201" s="10" t="s">
        <v>1345</v>
      </c>
      <c r="H1201" s="29" t="s">
        <v>1014</v>
      </c>
      <c r="I1201" s="30">
        <v>2</v>
      </c>
      <c r="J1201" s="9">
        <v>270</v>
      </c>
      <c r="K1201" s="16">
        <f t="shared" si="36"/>
        <v>103.85</v>
      </c>
      <c r="L1201" s="16">
        <f t="shared" si="37"/>
        <v>207.7</v>
      </c>
    </row>
    <row r="1202" spans="1:12" s="2" customFormat="1" ht="60" customHeight="1">
      <c r="A1202" s="8" t="s">
        <v>93</v>
      </c>
      <c r="B1202" s="8"/>
      <c r="C1202" s="27">
        <v>2088711142910</v>
      </c>
      <c r="D1202" s="28" t="s">
        <v>707</v>
      </c>
      <c r="E1202" s="28">
        <v>36</v>
      </c>
      <c r="F1202" s="29" t="s">
        <v>903</v>
      </c>
      <c r="G1202" s="10" t="s">
        <v>1345</v>
      </c>
      <c r="H1202" s="29" t="s">
        <v>1014</v>
      </c>
      <c r="I1202" s="30">
        <v>3</v>
      </c>
      <c r="J1202" s="9">
        <v>270</v>
      </c>
      <c r="K1202" s="16">
        <f t="shared" si="36"/>
        <v>103.85</v>
      </c>
      <c r="L1202" s="16">
        <f t="shared" si="37"/>
        <v>311.54999999999995</v>
      </c>
    </row>
    <row r="1203" spans="1:12" s="2" customFormat="1" ht="60" customHeight="1">
      <c r="A1203" s="8" t="s">
        <v>709</v>
      </c>
      <c r="B1203" s="8"/>
      <c r="C1203" s="27">
        <v>2013023973358</v>
      </c>
      <c r="D1203" s="28" t="s">
        <v>708</v>
      </c>
      <c r="E1203" s="28">
        <v>44</v>
      </c>
      <c r="F1203" s="29" t="s">
        <v>903</v>
      </c>
      <c r="G1203" s="10" t="s">
        <v>1345</v>
      </c>
      <c r="H1203" s="29" t="s">
        <v>904</v>
      </c>
      <c r="I1203" s="30">
        <v>4</v>
      </c>
      <c r="J1203" s="9">
        <v>190</v>
      </c>
      <c r="K1203" s="16">
        <f t="shared" si="36"/>
        <v>73.08</v>
      </c>
      <c r="L1203" s="16">
        <f t="shared" si="37"/>
        <v>292.32</v>
      </c>
    </row>
    <row r="1204" spans="1:12" s="2" customFormat="1" ht="60" customHeight="1">
      <c r="A1204" s="8" t="s">
        <v>709</v>
      </c>
      <c r="B1204" s="8"/>
      <c r="C1204" s="27">
        <v>2024156449573</v>
      </c>
      <c r="D1204" s="28" t="s">
        <v>708</v>
      </c>
      <c r="E1204" s="28">
        <v>40</v>
      </c>
      <c r="F1204" s="29" t="s">
        <v>903</v>
      </c>
      <c r="G1204" s="10" t="s">
        <v>1345</v>
      </c>
      <c r="H1204" s="29" t="s">
        <v>904</v>
      </c>
      <c r="I1204" s="30">
        <v>6</v>
      </c>
      <c r="J1204" s="9">
        <v>190</v>
      </c>
      <c r="K1204" s="16">
        <f t="shared" si="36"/>
        <v>73.08</v>
      </c>
      <c r="L1204" s="16">
        <f t="shared" si="37"/>
        <v>438.48</v>
      </c>
    </row>
    <row r="1205" spans="1:12" s="2" customFormat="1" ht="60" customHeight="1">
      <c r="A1205" s="8" t="s">
        <v>709</v>
      </c>
      <c r="B1205" s="8"/>
      <c r="C1205" s="27">
        <v>2034946945314</v>
      </c>
      <c r="D1205" s="28" t="s">
        <v>708</v>
      </c>
      <c r="E1205" s="28">
        <v>42</v>
      </c>
      <c r="F1205" s="29" t="s">
        <v>903</v>
      </c>
      <c r="G1205" s="10" t="s">
        <v>1345</v>
      </c>
      <c r="H1205" s="29" t="s">
        <v>904</v>
      </c>
      <c r="I1205" s="30">
        <v>7</v>
      </c>
      <c r="J1205" s="9">
        <v>190</v>
      </c>
      <c r="K1205" s="16">
        <f t="shared" si="36"/>
        <v>73.08</v>
      </c>
      <c r="L1205" s="16">
        <f t="shared" si="37"/>
        <v>511.56</v>
      </c>
    </row>
    <row r="1206" spans="1:12" s="2" customFormat="1" ht="60" customHeight="1">
      <c r="A1206" s="8" t="s">
        <v>709</v>
      </c>
      <c r="B1206" s="8"/>
      <c r="C1206" s="27">
        <v>2042256847754</v>
      </c>
      <c r="D1206" s="28" t="s">
        <v>708</v>
      </c>
      <c r="E1206" s="28">
        <v>34</v>
      </c>
      <c r="F1206" s="29" t="s">
        <v>903</v>
      </c>
      <c r="G1206" s="10" t="s">
        <v>1345</v>
      </c>
      <c r="H1206" s="29" t="s">
        <v>904</v>
      </c>
      <c r="I1206" s="30">
        <v>5</v>
      </c>
      <c r="J1206" s="9">
        <v>190</v>
      </c>
      <c r="K1206" s="16">
        <f t="shared" si="36"/>
        <v>73.08</v>
      </c>
      <c r="L1206" s="16">
        <f t="shared" si="37"/>
        <v>365.4</v>
      </c>
    </row>
    <row r="1207" spans="1:12" s="2" customFormat="1" ht="60" customHeight="1">
      <c r="A1207" s="8" t="s">
        <v>709</v>
      </c>
      <c r="B1207" s="8"/>
      <c r="C1207" s="27">
        <v>2047891143919</v>
      </c>
      <c r="D1207" s="28" t="s">
        <v>708</v>
      </c>
      <c r="E1207" s="28">
        <v>38</v>
      </c>
      <c r="F1207" s="29" t="s">
        <v>903</v>
      </c>
      <c r="G1207" s="10" t="s">
        <v>1345</v>
      </c>
      <c r="H1207" s="29" t="s">
        <v>904</v>
      </c>
      <c r="I1207" s="30">
        <v>15</v>
      </c>
      <c r="J1207" s="9">
        <v>190</v>
      </c>
      <c r="K1207" s="16">
        <f t="shared" si="36"/>
        <v>73.08</v>
      </c>
      <c r="L1207" s="16">
        <f t="shared" si="37"/>
        <v>1096.2</v>
      </c>
    </row>
    <row r="1208" spans="1:12" s="2" customFormat="1" ht="60" customHeight="1">
      <c r="A1208" s="8" t="s">
        <v>709</v>
      </c>
      <c r="B1208" s="8"/>
      <c r="C1208" s="27">
        <v>2066455539289</v>
      </c>
      <c r="D1208" s="28" t="s">
        <v>708</v>
      </c>
      <c r="E1208" s="28">
        <v>36</v>
      </c>
      <c r="F1208" s="29" t="s">
        <v>903</v>
      </c>
      <c r="G1208" s="10" t="s">
        <v>1345</v>
      </c>
      <c r="H1208" s="29" t="s">
        <v>904</v>
      </c>
      <c r="I1208" s="30">
        <v>12</v>
      </c>
      <c r="J1208" s="9">
        <v>190</v>
      </c>
      <c r="K1208" s="16">
        <f t="shared" si="36"/>
        <v>73.08</v>
      </c>
      <c r="L1208" s="16">
        <f t="shared" si="37"/>
        <v>876.96</v>
      </c>
    </row>
    <row r="1209" spans="1:12" s="2" customFormat="1" ht="60" customHeight="1">
      <c r="A1209" s="8" t="s">
        <v>108</v>
      </c>
      <c r="B1209" s="8"/>
      <c r="C1209" s="27">
        <v>2028146249433</v>
      </c>
      <c r="D1209" s="28" t="s">
        <v>710</v>
      </c>
      <c r="E1209" s="28">
        <v>40</v>
      </c>
      <c r="F1209" s="29" t="s">
        <v>903</v>
      </c>
      <c r="G1209" s="10" t="s">
        <v>1345</v>
      </c>
      <c r="H1209" s="29" t="s">
        <v>1052</v>
      </c>
      <c r="I1209" s="30">
        <v>2</v>
      </c>
      <c r="J1209" s="9">
        <v>180</v>
      </c>
      <c r="K1209" s="16">
        <f t="shared" si="36"/>
        <v>69.23</v>
      </c>
      <c r="L1209" s="16">
        <f t="shared" si="37"/>
        <v>138.46</v>
      </c>
    </row>
    <row r="1210" spans="1:12" s="2" customFormat="1" ht="60" customHeight="1">
      <c r="A1210" s="8"/>
      <c r="B1210" s="10"/>
      <c r="C1210" s="27">
        <v>2034754959336</v>
      </c>
      <c r="D1210" s="28" t="s">
        <v>710</v>
      </c>
      <c r="E1210" s="28">
        <v>42</v>
      </c>
      <c r="F1210" s="29" t="s">
        <v>903</v>
      </c>
      <c r="G1210" s="10" t="s">
        <v>1345</v>
      </c>
      <c r="H1210" s="29" t="s">
        <v>1052</v>
      </c>
      <c r="I1210" s="30">
        <v>1</v>
      </c>
      <c r="J1210" s="9">
        <v>180</v>
      </c>
      <c r="K1210" s="16">
        <f t="shared" si="36"/>
        <v>69.23</v>
      </c>
      <c r="L1210" s="16">
        <f t="shared" si="37"/>
        <v>69.23</v>
      </c>
    </row>
    <row r="1211" spans="1:12" s="2" customFormat="1" ht="60" customHeight="1">
      <c r="A1211" s="8" t="s">
        <v>108</v>
      </c>
      <c r="B1211" s="8"/>
      <c r="C1211" s="27">
        <v>2061907554384</v>
      </c>
      <c r="D1211" s="28" t="s">
        <v>710</v>
      </c>
      <c r="E1211" s="28">
        <v>36</v>
      </c>
      <c r="F1211" s="29" t="s">
        <v>903</v>
      </c>
      <c r="G1211" s="10" t="s">
        <v>1345</v>
      </c>
      <c r="H1211" s="29" t="s">
        <v>1052</v>
      </c>
      <c r="I1211" s="30">
        <v>6</v>
      </c>
      <c r="J1211" s="9">
        <v>180</v>
      </c>
      <c r="K1211" s="16">
        <f t="shared" si="36"/>
        <v>69.23</v>
      </c>
      <c r="L1211" s="16">
        <f t="shared" si="37"/>
        <v>415.38</v>
      </c>
    </row>
    <row r="1212" spans="1:12" s="2" customFormat="1" ht="60" customHeight="1">
      <c r="A1212" s="8" t="s">
        <v>108</v>
      </c>
      <c r="B1212" s="8"/>
      <c r="C1212" s="27">
        <v>2068716522184</v>
      </c>
      <c r="D1212" s="28" t="s">
        <v>710</v>
      </c>
      <c r="E1212" s="28">
        <v>38</v>
      </c>
      <c r="F1212" s="29" t="s">
        <v>903</v>
      </c>
      <c r="G1212" s="10" t="s">
        <v>1345</v>
      </c>
      <c r="H1212" s="29" t="s">
        <v>1052</v>
      </c>
      <c r="I1212" s="30">
        <v>3</v>
      </c>
      <c r="J1212" s="9">
        <v>180</v>
      </c>
      <c r="K1212" s="16">
        <f t="shared" si="36"/>
        <v>69.23</v>
      </c>
      <c r="L1212" s="16">
        <f t="shared" si="37"/>
        <v>207.69</v>
      </c>
    </row>
    <row r="1213" spans="1:12" s="2" customFormat="1" ht="60" customHeight="1">
      <c r="A1213" s="8" t="s">
        <v>108</v>
      </c>
      <c r="B1213" s="8"/>
      <c r="C1213" s="27">
        <v>2092950680836</v>
      </c>
      <c r="D1213" s="28" t="s">
        <v>710</v>
      </c>
      <c r="E1213" s="28">
        <v>34</v>
      </c>
      <c r="F1213" s="29" t="s">
        <v>903</v>
      </c>
      <c r="G1213" s="10" t="s">
        <v>1345</v>
      </c>
      <c r="H1213" s="29" t="s">
        <v>1052</v>
      </c>
      <c r="I1213" s="30">
        <v>4</v>
      </c>
      <c r="J1213" s="9">
        <v>180</v>
      </c>
      <c r="K1213" s="16">
        <f t="shared" si="36"/>
        <v>69.23</v>
      </c>
      <c r="L1213" s="16">
        <f t="shared" si="37"/>
        <v>276.92</v>
      </c>
    </row>
    <row r="1214" spans="1:12" s="2" customFormat="1" ht="60" customHeight="1">
      <c r="A1214" s="8" t="s">
        <v>712</v>
      </c>
      <c r="B1214" s="8"/>
      <c r="C1214" s="27">
        <v>2047225602570</v>
      </c>
      <c r="D1214" s="28" t="s">
        <v>711</v>
      </c>
      <c r="E1214" s="28">
        <v>40</v>
      </c>
      <c r="F1214" s="29" t="s">
        <v>903</v>
      </c>
      <c r="G1214" s="10" t="s">
        <v>1345</v>
      </c>
      <c r="H1214" s="29" t="s">
        <v>1052</v>
      </c>
      <c r="I1214" s="30">
        <v>1</v>
      </c>
      <c r="J1214" s="9">
        <v>180</v>
      </c>
      <c r="K1214" s="16">
        <f t="shared" si="36"/>
        <v>69.23</v>
      </c>
      <c r="L1214" s="16">
        <f t="shared" si="37"/>
        <v>69.23</v>
      </c>
    </row>
    <row r="1215" spans="1:12" s="2" customFormat="1" ht="60" customHeight="1">
      <c r="A1215" s="8" t="s">
        <v>712</v>
      </c>
      <c r="B1215" s="8"/>
      <c r="C1215" s="27">
        <v>2050056712875</v>
      </c>
      <c r="D1215" s="28" t="s">
        <v>711</v>
      </c>
      <c r="E1215" s="28">
        <v>38</v>
      </c>
      <c r="F1215" s="29" t="s">
        <v>903</v>
      </c>
      <c r="G1215" s="10" t="s">
        <v>1345</v>
      </c>
      <c r="H1215" s="29" t="s">
        <v>1052</v>
      </c>
      <c r="I1215" s="30">
        <v>1</v>
      </c>
      <c r="J1215" s="9">
        <v>180</v>
      </c>
      <c r="K1215" s="16">
        <f t="shared" si="36"/>
        <v>69.23</v>
      </c>
      <c r="L1215" s="16">
        <f t="shared" si="37"/>
        <v>69.23</v>
      </c>
    </row>
    <row r="1216" spans="1:12" s="2" customFormat="1" ht="60" customHeight="1">
      <c r="A1216" s="8" t="s">
        <v>712</v>
      </c>
      <c r="B1216" s="8"/>
      <c r="C1216" s="27">
        <v>2052026607396</v>
      </c>
      <c r="D1216" s="28" t="s">
        <v>711</v>
      </c>
      <c r="E1216" s="28">
        <v>34</v>
      </c>
      <c r="F1216" s="29" t="s">
        <v>903</v>
      </c>
      <c r="G1216" s="10" t="s">
        <v>1345</v>
      </c>
      <c r="H1216" s="29" t="s">
        <v>1052</v>
      </c>
      <c r="I1216" s="30">
        <v>2</v>
      </c>
      <c r="J1216" s="9">
        <v>180</v>
      </c>
      <c r="K1216" s="16">
        <f t="shared" ref="K1216:K1279" si="38">ROUND(J1216/2.6,2)</f>
        <v>69.23</v>
      </c>
      <c r="L1216" s="16">
        <f t="shared" ref="L1216:L1279" si="39">I1216*K1216</f>
        <v>138.46</v>
      </c>
    </row>
    <row r="1217" spans="1:12" s="2" customFormat="1" ht="60" customHeight="1">
      <c r="A1217" s="8" t="s">
        <v>712</v>
      </c>
      <c r="B1217" s="8"/>
      <c r="C1217" s="27">
        <v>2059513369904</v>
      </c>
      <c r="D1217" s="28" t="s">
        <v>711</v>
      </c>
      <c r="E1217" s="28">
        <v>36</v>
      </c>
      <c r="F1217" s="29" t="s">
        <v>903</v>
      </c>
      <c r="G1217" s="10" t="s">
        <v>1345</v>
      </c>
      <c r="H1217" s="29" t="s">
        <v>1052</v>
      </c>
      <c r="I1217" s="30">
        <v>3</v>
      </c>
      <c r="J1217" s="9">
        <v>180</v>
      </c>
      <c r="K1217" s="16">
        <f t="shared" si="38"/>
        <v>69.23</v>
      </c>
      <c r="L1217" s="16">
        <f t="shared" si="39"/>
        <v>207.69</v>
      </c>
    </row>
    <row r="1218" spans="1:12" s="2" customFormat="1" ht="60" customHeight="1">
      <c r="A1218" s="8" t="s">
        <v>93</v>
      </c>
      <c r="B1218" s="8"/>
      <c r="C1218" s="27">
        <v>2044105198901</v>
      </c>
      <c r="D1218" s="28" t="s">
        <v>713</v>
      </c>
      <c r="E1218" s="28">
        <v>40</v>
      </c>
      <c r="F1218" s="29" t="s">
        <v>903</v>
      </c>
      <c r="G1218" s="10" t="s">
        <v>1345</v>
      </c>
      <c r="H1218" s="29" t="s">
        <v>1150</v>
      </c>
      <c r="I1218" s="30">
        <v>1</v>
      </c>
      <c r="J1218" s="9">
        <v>130</v>
      </c>
      <c r="K1218" s="16">
        <f t="shared" si="38"/>
        <v>50</v>
      </c>
      <c r="L1218" s="16">
        <f t="shared" si="39"/>
        <v>50</v>
      </c>
    </row>
    <row r="1219" spans="1:12" s="2" customFormat="1" ht="60" customHeight="1">
      <c r="A1219" s="8" t="s">
        <v>715</v>
      </c>
      <c r="B1219" s="8"/>
      <c r="C1219" s="27">
        <v>2017472640045</v>
      </c>
      <c r="D1219" s="28" t="s">
        <v>714</v>
      </c>
      <c r="E1219" s="28" t="s">
        <v>2</v>
      </c>
      <c r="F1219" s="29" t="s">
        <v>903</v>
      </c>
      <c r="G1219" s="10" t="s">
        <v>1345</v>
      </c>
      <c r="H1219" s="29" t="s">
        <v>955</v>
      </c>
      <c r="I1219" s="30">
        <v>1</v>
      </c>
      <c r="J1219" s="9">
        <v>270</v>
      </c>
      <c r="K1219" s="16">
        <f t="shared" si="38"/>
        <v>103.85</v>
      </c>
      <c r="L1219" s="16">
        <f t="shared" si="39"/>
        <v>103.85</v>
      </c>
    </row>
    <row r="1220" spans="1:12" s="2" customFormat="1" ht="60" customHeight="1">
      <c r="A1220" s="8" t="s">
        <v>715</v>
      </c>
      <c r="B1220" s="8"/>
      <c r="C1220" s="27">
        <v>2050667825117</v>
      </c>
      <c r="D1220" s="28" t="s">
        <v>714</v>
      </c>
      <c r="E1220" s="28" t="s">
        <v>9</v>
      </c>
      <c r="F1220" s="29" t="s">
        <v>903</v>
      </c>
      <c r="G1220" s="10" t="s">
        <v>1345</v>
      </c>
      <c r="H1220" s="29" t="s">
        <v>955</v>
      </c>
      <c r="I1220" s="30">
        <v>3</v>
      </c>
      <c r="J1220" s="9">
        <v>270</v>
      </c>
      <c r="K1220" s="16">
        <f t="shared" si="38"/>
        <v>103.85</v>
      </c>
      <c r="L1220" s="16">
        <f t="shared" si="39"/>
        <v>311.54999999999995</v>
      </c>
    </row>
    <row r="1221" spans="1:12" s="2" customFormat="1" ht="60" customHeight="1">
      <c r="A1221" s="8" t="s">
        <v>715</v>
      </c>
      <c r="B1221" s="8"/>
      <c r="C1221" s="27">
        <v>2093454751152</v>
      </c>
      <c r="D1221" s="28" t="s">
        <v>714</v>
      </c>
      <c r="E1221" s="28" t="s">
        <v>3</v>
      </c>
      <c r="F1221" s="29" t="s">
        <v>903</v>
      </c>
      <c r="G1221" s="10" t="s">
        <v>1345</v>
      </c>
      <c r="H1221" s="29" t="s">
        <v>955</v>
      </c>
      <c r="I1221" s="30">
        <v>1</v>
      </c>
      <c r="J1221" s="9">
        <v>270</v>
      </c>
      <c r="K1221" s="16">
        <f t="shared" si="38"/>
        <v>103.85</v>
      </c>
      <c r="L1221" s="16">
        <f t="shared" si="39"/>
        <v>103.85</v>
      </c>
    </row>
    <row r="1222" spans="1:12" s="2" customFormat="1" ht="60" customHeight="1">
      <c r="A1222" s="8" t="s">
        <v>715</v>
      </c>
      <c r="B1222" s="8"/>
      <c r="C1222" s="27">
        <v>2098800120354</v>
      </c>
      <c r="D1222" s="28" t="s">
        <v>714</v>
      </c>
      <c r="E1222" s="28" t="s">
        <v>6</v>
      </c>
      <c r="F1222" s="29" t="s">
        <v>903</v>
      </c>
      <c r="G1222" s="10" t="s">
        <v>1345</v>
      </c>
      <c r="H1222" s="29" t="s">
        <v>955</v>
      </c>
      <c r="I1222" s="30">
        <v>2</v>
      </c>
      <c r="J1222" s="9">
        <v>270</v>
      </c>
      <c r="K1222" s="16">
        <f t="shared" si="38"/>
        <v>103.85</v>
      </c>
      <c r="L1222" s="16">
        <f t="shared" si="39"/>
        <v>207.7</v>
      </c>
    </row>
    <row r="1223" spans="1:12" s="2" customFormat="1" ht="60" customHeight="1">
      <c r="A1223" s="8" t="s">
        <v>717</v>
      </c>
      <c r="B1223" s="8"/>
      <c r="C1223" s="27">
        <v>2044885734979</v>
      </c>
      <c r="D1223" s="28" t="s">
        <v>716</v>
      </c>
      <c r="E1223" s="28" t="s">
        <v>3</v>
      </c>
      <c r="F1223" s="29" t="s">
        <v>903</v>
      </c>
      <c r="G1223" s="10" t="s">
        <v>1345</v>
      </c>
      <c r="H1223" s="29" t="s">
        <v>1154</v>
      </c>
      <c r="I1223" s="30">
        <v>1</v>
      </c>
      <c r="J1223" s="9">
        <v>230</v>
      </c>
      <c r="K1223" s="16">
        <f t="shared" si="38"/>
        <v>88.46</v>
      </c>
      <c r="L1223" s="16">
        <f t="shared" si="39"/>
        <v>88.46</v>
      </c>
    </row>
    <row r="1224" spans="1:12" s="2" customFormat="1" ht="60" customHeight="1">
      <c r="A1224" s="8" t="s">
        <v>719</v>
      </c>
      <c r="B1224" s="8"/>
      <c r="C1224" s="27">
        <v>2010510961249</v>
      </c>
      <c r="D1224" s="28" t="s">
        <v>718</v>
      </c>
      <c r="E1224" s="28" t="s">
        <v>2</v>
      </c>
      <c r="F1224" s="29" t="s">
        <v>863</v>
      </c>
      <c r="G1224" s="10" t="s">
        <v>1345</v>
      </c>
      <c r="H1224" s="29" t="s">
        <v>864</v>
      </c>
      <c r="I1224" s="30">
        <v>1</v>
      </c>
      <c r="J1224" s="9">
        <v>170</v>
      </c>
      <c r="K1224" s="16">
        <f t="shared" si="38"/>
        <v>65.38</v>
      </c>
      <c r="L1224" s="16">
        <f t="shared" si="39"/>
        <v>65.38</v>
      </c>
    </row>
    <row r="1225" spans="1:12" s="2" customFormat="1" ht="60" customHeight="1">
      <c r="A1225" s="8" t="s">
        <v>719</v>
      </c>
      <c r="B1225" s="8"/>
      <c r="C1225" s="27">
        <v>2012263366876</v>
      </c>
      <c r="D1225" s="28" t="s">
        <v>718</v>
      </c>
      <c r="E1225" s="28" t="s">
        <v>6</v>
      </c>
      <c r="F1225" s="29" t="s">
        <v>863</v>
      </c>
      <c r="G1225" s="10" t="s">
        <v>1345</v>
      </c>
      <c r="H1225" s="29" t="s">
        <v>864</v>
      </c>
      <c r="I1225" s="30">
        <v>1</v>
      </c>
      <c r="J1225" s="9">
        <v>170</v>
      </c>
      <c r="K1225" s="16">
        <f t="shared" si="38"/>
        <v>65.38</v>
      </c>
      <c r="L1225" s="16">
        <f t="shared" si="39"/>
        <v>65.38</v>
      </c>
    </row>
    <row r="1226" spans="1:12" s="2" customFormat="1" ht="60" customHeight="1">
      <c r="A1226" s="8" t="s">
        <v>719</v>
      </c>
      <c r="B1226" s="8"/>
      <c r="C1226" s="27">
        <v>2039588257085</v>
      </c>
      <c r="D1226" s="28" t="s">
        <v>718</v>
      </c>
      <c r="E1226" s="28" t="s">
        <v>3</v>
      </c>
      <c r="F1226" s="29" t="s">
        <v>863</v>
      </c>
      <c r="G1226" s="10" t="s">
        <v>1345</v>
      </c>
      <c r="H1226" s="29" t="s">
        <v>864</v>
      </c>
      <c r="I1226" s="30">
        <v>1</v>
      </c>
      <c r="J1226" s="9">
        <v>170</v>
      </c>
      <c r="K1226" s="16">
        <f t="shared" si="38"/>
        <v>65.38</v>
      </c>
      <c r="L1226" s="16">
        <f t="shared" si="39"/>
        <v>65.38</v>
      </c>
    </row>
    <row r="1227" spans="1:12" s="2" customFormat="1" ht="60" customHeight="1">
      <c r="A1227" s="8" t="s">
        <v>719</v>
      </c>
      <c r="B1227" s="8"/>
      <c r="C1227" s="27">
        <v>2049190877113</v>
      </c>
      <c r="D1227" s="28" t="s">
        <v>718</v>
      </c>
      <c r="E1227" s="28" t="s">
        <v>9</v>
      </c>
      <c r="F1227" s="29" t="s">
        <v>863</v>
      </c>
      <c r="G1227" s="10" t="s">
        <v>1345</v>
      </c>
      <c r="H1227" s="29" t="s">
        <v>864</v>
      </c>
      <c r="I1227" s="30">
        <v>1</v>
      </c>
      <c r="J1227" s="9">
        <v>170</v>
      </c>
      <c r="K1227" s="16">
        <f t="shared" si="38"/>
        <v>65.38</v>
      </c>
      <c r="L1227" s="16">
        <f t="shared" si="39"/>
        <v>65.38</v>
      </c>
    </row>
    <row r="1228" spans="1:12" s="2" customFormat="1" ht="60" customHeight="1">
      <c r="A1228" s="8" t="s">
        <v>719</v>
      </c>
      <c r="B1228" s="8"/>
      <c r="C1228" s="27">
        <v>2089324344098</v>
      </c>
      <c r="D1228" s="28" t="s">
        <v>718</v>
      </c>
      <c r="E1228" s="28" t="s">
        <v>40</v>
      </c>
      <c r="F1228" s="29" t="s">
        <v>863</v>
      </c>
      <c r="G1228" s="10" t="s">
        <v>1345</v>
      </c>
      <c r="H1228" s="29" t="s">
        <v>864</v>
      </c>
      <c r="I1228" s="30">
        <v>3</v>
      </c>
      <c r="J1228" s="9">
        <v>170</v>
      </c>
      <c r="K1228" s="16">
        <f t="shared" si="38"/>
        <v>65.38</v>
      </c>
      <c r="L1228" s="16">
        <f t="shared" si="39"/>
        <v>196.14</v>
      </c>
    </row>
    <row r="1229" spans="1:12" s="2" customFormat="1" ht="60" customHeight="1">
      <c r="A1229" s="8" t="s">
        <v>721</v>
      </c>
      <c r="B1229" s="8"/>
      <c r="C1229" s="27">
        <v>2024580990047</v>
      </c>
      <c r="D1229" s="28" t="s">
        <v>720</v>
      </c>
      <c r="E1229" s="28" t="s">
        <v>30</v>
      </c>
      <c r="F1229" s="29" t="s">
        <v>863</v>
      </c>
      <c r="G1229" s="10" t="s">
        <v>1345</v>
      </c>
      <c r="H1229" s="29" t="s">
        <v>864</v>
      </c>
      <c r="I1229" s="30">
        <v>1</v>
      </c>
      <c r="J1229" s="9">
        <v>170</v>
      </c>
      <c r="K1229" s="16">
        <f t="shared" si="38"/>
        <v>65.38</v>
      </c>
      <c r="L1229" s="16">
        <f t="shared" si="39"/>
        <v>65.38</v>
      </c>
    </row>
    <row r="1230" spans="1:12" s="2" customFormat="1" ht="60" customHeight="1">
      <c r="A1230" s="8" t="s">
        <v>721</v>
      </c>
      <c r="B1230" s="8"/>
      <c r="C1230" s="27">
        <v>2026479478193</v>
      </c>
      <c r="D1230" s="28" t="s">
        <v>720</v>
      </c>
      <c r="E1230" s="28" t="s">
        <v>2</v>
      </c>
      <c r="F1230" s="29" t="s">
        <v>863</v>
      </c>
      <c r="G1230" s="10" t="s">
        <v>1345</v>
      </c>
      <c r="H1230" s="29" t="s">
        <v>864</v>
      </c>
      <c r="I1230" s="30">
        <v>4</v>
      </c>
      <c r="J1230" s="9">
        <v>170</v>
      </c>
      <c r="K1230" s="16">
        <f t="shared" si="38"/>
        <v>65.38</v>
      </c>
      <c r="L1230" s="16">
        <f t="shared" si="39"/>
        <v>261.52</v>
      </c>
    </row>
    <row r="1231" spans="1:12" s="2" customFormat="1" ht="60" customHeight="1">
      <c r="A1231" s="8" t="s">
        <v>721</v>
      </c>
      <c r="B1231" s="8"/>
      <c r="C1231" s="27">
        <v>2031712903493</v>
      </c>
      <c r="D1231" s="28" t="s">
        <v>720</v>
      </c>
      <c r="E1231" s="28" t="s">
        <v>3</v>
      </c>
      <c r="F1231" s="29" t="s">
        <v>863</v>
      </c>
      <c r="G1231" s="10" t="s">
        <v>1345</v>
      </c>
      <c r="H1231" s="29" t="s">
        <v>864</v>
      </c>
      <c r="I1231" s="30">
        <v>5</v>
      </c>
      <c r="J1231" s="9">
        <v>170</v>
      </c>
      <c r="K1231" s="16">
        <f t="shared" si="38"/>
        <v>65.38</v>
      </c>
      <c r="L1231" s="16">
        <f t="shared" si="39"/>
        <v>326.89999999999998</v>
      </c>
    </row>
    <row r="1232" spans="1:12" s="2" customFormat="1" ht="60" customHeight="1">
      <c r="A1232" s="8" t="s">
        <v>721</v>
      </c>
      <c r="B1232" s="8"/>
      <c r="C1232" s="27">
        <v>2035999522644</v>
      </c>
      <c r="D1232" s="28" t="s">
        <v>720</v>
      </c>
      <c r="E1232" s="28" t="s">
        <v>40</v>
      </c>
      <c r="F1232" s="29" t="s">
        <v>863</v>
      </c>
      <c r="G1232" s="10" t="s">
        <v>1345</v>
      </c>
      <c r="H1232" s="29" t="s">
        <v>864</v>
      </c>
      <c r="I1232" s="30">
        <v>2</v>
      </c>
      <c r="J1232" s="9">
        <v>170</v>
      </c>
      <c r="K1232" s="16">
        <f t="shared" si="38"/>
        <v>65.38</v>
      </c>
      <c r="L1232" s="16">
        <f t="shared" si="39"/>
        <v>130.76</v>
      </c>
    </row>
    <row r="1233" spans="1:12" s="2" customFormat="1" ht="60" customHeight="1">
      <c r="A1233" s="8" t="s">
        <v>723</v>
      </c>
      <c r="B1233" s="8"/>
      <c r="C1233" s="27">
        <v>2036527609288</v>
      </c>
      <c r="D1233" s="28" t="s">
        <v>722</v>
      </c>
      <c r="E1233" s="28">
        <v>42</v>
      </c>
      <c r="F1233" s="29" t="s">
        <v>861</v>
      </c>
      <c r="G1233" s="10" t="s">
        <v>1345</v>
      </c>
      <c r="H1233" s="29" t="s">
        <v>1107</v>
      </c>
      <c r="I1233" s="30">
        <v>3</v>
      </c>
      <c r="J1233" s="9">
        <v>113</v>
      </c>
      <c r="K1233" s="16">
        <f t="shared" si="38"/>
        <v>43.46</v>
      </c>
      <c r="L1233" s="16">
        <f t="shared" si="39"/>
        <v>130.38</v>
      </c>
    </row>
    <row r="1234" spans="1:12" s="2" customFormat="1" ht="60" customHeight="1">
      <c r="A1234" s="8" t="s">
        <v>723</v>
      </c>
      <c r="B1234" s="8"/>
      <c r="C1234" s="27">
        <v>2038922448561</v>
      </c>
      <c r="D1234" s="28" t="s">
        <v>722</v>
      </c>
      <c r="E1234" s="28">
        <v>34</v>
      </c>
      <c r="F1234" s="29" t="s">
        <v>861</v>
      </c>
      <c r="G1234" s="10" t="s">
        <v>1345</v>
      </c>
      <c r="H1234" s="29" t="s">
        <v>1107</v>
      </c>
      <c r="I1234" s="30">
        <v>6</v>
      </c>
      <c r="J1234" s="9">
        <v>113</v>
      </c>
      <c r="K1234" s="16">
        <f t="shared" si="38"/>
        <v>43.46</v>
      </c>
      <c r="L1234" s="16">
        <f t="shared" si="39"/>
        <v>260.76</v>
      </c>
    </row>
    <row r="1235" spans="1:12" s="2" customFormat="1" ht="60" customHeight="1">
      <c r="A1235" s="8" t="s">
        <v>723</v>
      </c>
      <c r="B1235" s="8"/>
      <c r="C1235" s="27">
        <v>2046834361083</v>
      </c>
      <c r="D1235" s="28" t="s">
        <v>722</v>
      </c>
      <c r="E1235" s="28">
        <v>36</v>
      </c>
      <c r="F1235" s="29" t="s">
        <v>861</v>
      </c>
      <c r="G1235" s="10" t="s">
        <v>1345</v>
      </c>
      <c r="H1235" s="29" t="s">
        <v>1107</v>
      </c>
      <c r="I1235" s="30">
        <v>24</v>
      </c>
      <c r="J1235" s="9">
        <v>113</v>
      </c>
      <c r="K1235" s="16">
        <f t="shared" si="38"/>
        <v>43.46</v>
      </c>
      <c r="L1235" s="16">
        <f t="shared" si="39"/>
        <v>1043.04</v>
      </c>
    </row>
    <row r="1236" spans="1:12" s="2" customFormat="1" ht="60" customHeight="1">
      <c r="A1236" s="8" t="s">
        <v>723</v>
      </c>
      <c r="B1236" s="8"/>
      <c r="C1236" s="27">
        <v>2078576192427</v>
      </c>
      <c r="D1236" s="28" t="s">
        <v>722</v>
      </c>
      <c r="E1236" s="28">
        <v>44</v>
      </c>
      <c r="F1236" s="29" t="s">
        <v>861</v>
      </c>
      <c r="G1236" s="10" t="s">
        <v>1345</v>
      </c>
      <c r="H1236" s="29" t="s">
        <v>1107</v>
      </c>
      <c r="I1236" s="30">
        <v>3</v>
      </c>
      <c r="J1236" s="9">
        <v>113</v>
      </c>
      <c r="K1236" s="16">
        <f t="shared" si="38"/>
        <v>43.46</v>
      </c>
      <c r="L1236" s="16">
        <f t="shared" si="39"/>
        <v>130.38</v>
      </c>
    </row>
    <row r="1237" spans="1:12" s="2" customFormat="1" ht="60" customHeight="1">
      <c r="A1237" s="8" t="s">
        <v>723</v>
      </c>
      <c r="B1237" s="8"/>
      <c r="C1237" s="27">
        <v>2079940391095</v>
      </c>
      <c r="D1237" s="28" t="s">
        <v>722</v>
      </c>
      <c r="E1237" s="28">
        <v>40</v>
      </c>
      <c r="F1237" s="29" t="s">
        <v>861</v>
      </c>
      <c r="G1237" s="10" t="s">
        <v>1345</v>
      </c>
      <c r="H1237" s="29" t="s">
        <v>1107</v>
      </c>
      <c r="I1237" s="30">
        <v>11</v>
      </c>
      <c r="J1237" s="9">
        <v>113</v>
      </c>
      <c r="K1237" s="16">
        <f t="shared" si="38"/>
        <v>43.46</v>
      </c>
      <c r="L1237" s="16">
        <f t="shared" si="39"/>
        <v>478.06</v>
      </c>
    </row>
    <row r="1238" spans="1:12" s="2" customFormat="1" ht="60" customHeight="1">
      <c r="A1238" s="8" t="s">
        <v>723</v>
      </c>
      <c r="B1238" s="8"/>
      <c r="C1238" s="27">
        <v>2085800995983</v>
      </c>
      <c r="D1238" s="28" t="s">
        <v>722</v>
      </c>
      <c r="E1238" s="28">
        <v>38</v>
      </c>
      <c r="F1238" s="29" t="s">
        <v>861</v>
      </c>
      <c r="G1238" s="10" t="s">
        <v>1345</v>
      </c>
      <c r="H1238" s="29" t="s">
        <v>1107</v>
      </c>
      <c r="I1238" s="30">
        <v>29</v>
      </c>
      <c r="J1238" s="9">
        <v>113</v>
      </c>
      <c r="K1238" s="16">
        <f t="shared" si="38"/>
        <v>43.46</v>
      </c>
      <c r="L1238" s="16">
        <f t="shared" si="39"/>
        <v>1260.3399999999999</v>
      </c>
    </row>
    <row r="1239" spans="1:12" s="2" customFormat="1" ht="60" customHeight="1">
      <c r="A1239" s="8" t="s">
        <v>725</v>
      </c>
      <c r="B1239" s="8"/>
      <c r="C1239" s="27">
        <v>2085095261718</v>
      </c>
      <c r="D1239" s="28" t="s">
        <v>724</v>
      </c>
      <c r="E1239" s="28">
        <v>38</v>
      </c>
      <c r="F1239" s="29" t="s">
        <v>903</v>
      </c>
      <c r="G1239" s="10" t="s">
        <v>1345</v>
      </c>
      <c r="H1239" s="29" t="s">
        <v>1262</v>
      </c>
      <c r="I1239" s="30">
        <v>1</v>
      </c>
      <c r="J1239" s="9">
        <v>156</v>
      </c>
      <c r="K1239" s="16">
        <f t="shared" si="38"/>
        <v>60</v>
      </c>
      <c r="L1239" s="16">
        <f t="shared" si="39"/>
        <v>60</v>
      </c>
    </row>
    <row r="1240" spans="1:12" s="2" customFormat="1" ht="60" customHeight="1">
      <c r="A1240" s="8" t="s">
        <v>725</v>
      </c>
      <c r="B1240" s="8"/>
      <c r="C1240" s="27">
        <v>2092512733932</v>
      </c>
      <c r="D1240" s="28" t="s">
        <v>724</v>
      </c>
      <c r="E1240" s="28">
        <v>42</v>
      </c>
      <c r="F1240" s="29" t="s">
        <v>903</v>
      </c>
      <c r="G1240" s="10" t="s">
        <v>1345</v>
      </c>
      <c r="H1240" s="29" t="s">
        <v>1262</v>
      </c>
      <c r="I1240" s="30">
        <v>1</v>
      </c>
      <c r="J1240" s="9">
        <v>156</v>
      </c>
      <c r="K1240" s="16">
        <f t="shared" si="38"/>
        <v>60</v>
      </c>
      <c r="L1240" s="16">
        <f t="shared" si="39"/>
        <v>60</v>
      </c>
    </row>
    <row r="1241" spans="1:12" s="2" customFormat="1" ht="60" customHeight="1">
      <c r="A1241" s="8" t="s">
        <v>727</v>
      </c>
      <c r="B1241" s="8"/>
      <c r="C1241" s="27">
        <v>2023750596126</v>
      </c>
      <c r="D1241" s="28" t="s">
        <v>726</v>
      </c>
      <c r="E1241" s="28">
        <v>36</v>
      </c>
      <c r="F1241" s="29" t="s">
        <v>903</v>
      </c>
      <c r="G1241" s="10" t="s">
        <v>1345</v>
      </c>
      <c r="H1241" s="29" t="s">
        <v>1017</v>
      </c>
      <c r="I1241" s="30">
        <v>2</v>
      </c>
      <c r="J1241" s="9">
        <v>130</v>
      </c>
      <c r="K1241" s="16">
        <f t="shared" si="38"/>
        <v>50</v>
      </c>
      <c r="L1241" s="16">
        <f t="shared" si="39"/>
        <v>100</v>
      </c>
    </row>
    <row r="1242" spans="1:12" s="2" customFormat="1" ht="60" customHeight="1">
      <c r="A1242" s="8" t="s">
        <v>727</v>
      </c>
      <c r="B1242" s="8"/>
      <c r="C1242" s="27">
        <v>2037490113581</v>
      </c>
      <c r="D1242" s="28" t="s">
        <v>726</v>
      </c>
      <c r="E1242" s="28">
        <v>34</v>
      </c>
      <c r="F1242" s="29" t="s">
        <v>903</v>
      </c>
      <c r="G1242" s="10" t="s">
        <v>1345</v>
      </c>
      <c r="H1242" s="29" t="s">
        <v>1017</v>
      </c>
      <c r="I1242" s="30">
        <v>1</v>
      </c>
      <c r="J1242" s="9">
        <v>130</v>
      </c>
      <c r="K1242" s="16">
        <f t="shared" si="38"/>
        <v>50</v>
      </c>
      <c r="L1242" s="16">
        <f t="shared" si="39"/>
        <v>50</v>
      </c>
    </row>
    <row r="1243" spans="1:12" s="2" customFormat="1" ht="60" customHeight="1">
      <c r="A1243" s="8" t="s">
        <v>727</v>
      </c>
      <c r="B1243" s="8"/>
      <c r="C1243" s="27">
        <v>2064816767654</v>
      </c>
      <c r="D1243" s="28" t="s">
        <v>726</v>
      </c>
      <c r="E1243" s="28">
        <v>40</v>
      </c>
      <c r="F1243" s="29" t="s">
        <v>903</v>
      </c>
      <c r="G1243" s="10" t="s">
        <v>1345</v>
      </c>
      <c r="H1243" s="29" t="s">
        <v>1017</v>
      </c>
      <c r="I1243" s="30">
        <v>2</v>
      </c>
      <c r="J1243" s="9">
        <v>130</v>
      </c>
      <c r="K1243" s="16">
        <f t="shared" si="38"/>
        <v>50</v>
      </c>
      <c r="L1243" s="16">
        <f t="shared" si="39"/>
        <v>100</v>
      </c>
    </row>
    <row r="1244" spans="1:12" s="2" customFormat="1" ht="60" customHeight="1">
      <c r="A1244" s="8" t="s">
        <v>712</v>
      </c>
      <c r="B1244" s="8"/>
      <c r="C1244" s="27">
        <v>2031087899070</v>
      </c>
      <c r="D1244" s="28" t="s">
        <v>728</v>
      </c>
      <c r="E1244" s="28">
        <v>34</v>
      </c>
      <c r="F1244" s="29" t="s">
        <v>903</v>
      </c>
      <c r="G1244" s="10" t="s">
        <v>1345</v>
      </c>
      <c r="H1244" s="29" t="s">
        <v>1017</v>
      </c>
      <c r="I1244" s="30">
        <v>2</v>
      </c>
      <c r="J1244" s="9">
        <v>130</v>
      </c>
      <c r="K1244" s="16">
        <f t="shared" si="38"/>
        <v>50</v>
      </c>
      <c r="L1244" s="16">
        <f t="shared" si="39"/>
        <v>100</v>
      </c>
    </row>
    <row r="1245" spans="1:12" s="2" customFormat="1" ht="60" customHeight="1">
      <c r="A1245" s="8" t="s">
        <v>712</v>
      </c>
      <c r="B1245" s="8"/>
      <c r="C1245" s="27">
        <v>2084712973461</v>
      </c>
      <c r="D1245" s="28" t="s">
        <v>728</v>
      </c>
      <c r="E1245" s="28">
        <v>40</v>
      </c>
      <c r="F1245" s="29" t="s">
        <v>903</v>
      </c>
      <c r="G1245" s="10" t="s">
        <v>1345</v>
      </c>
      <c r="H1245" s="29" t="s">
        <v>1017</v>
      </c>
      <c r="I1245" s="30">
        <v>1</v>
      </c>
      <c r="J1245" s="9">
        <v>130</v>
      </c>
      <c r="K1245" s="16">
        <f t="shared" si="38"/>
        <v>50</v>
      </c>
      <c r="L1245" s="16">
        <f t="shared" si="39"/>
        <v>50</v>
      </c>
    </row>
    <row r="1246" spans="1:12" s="2" customFormat="1" ht="60" customHeight="1">
      <c r="A1246" s="8" t="s">
        <v>712</v>
      </c>
      <c r="B1246" s="8"/>
      <c r="C1246" s="27">
        <v>2096411974571</v>
      </c>
      <c r="D1246" s="28" t="s">
        <v>728</v>
      </c>
      <c r="E1246" s="28">
        <v>36</v>
      </c>
      <c r="F1246" s="29" t="s">
        <v>903</v>
      </c>
      <c r="G1246" s="10" t="s">
        <v>1345</v>
      </c>
      <c r="H1246" s="29" t="s">
        <v>1017</v>
      </c>
      <c r="I1246" s="30">
        <v>3</v>
      </c>
      <c r="J1246" s="9">
        <v>130</v>
      </c>
      <c r="K1246" s="16">
        <f t="shared" si="38"/>
        <v>50</v>
      </c>
      <c r="L1246" s="16">
        <f t="shared" si="39"/>
        <v>150</v>
      </c>
    </row>
    <row r="1247" spans="1:12" s="2" customFormat="1" ht="60" customHeight="1">
      <c r="A1247" s="8" t="s">
        <v>712</v>
      </c>
      <c r="B1247" s="8"/>
      <c r="C1247" s="27">
        <v>2098911188403</v>
      </c>
      <c r="D1247" s="28" t="s">
        <v>728</v>
      </c>
      <c r="E1247" s="28">
        <v>38</v>
      </c>
      <c r="F1247" s="29" t="s">
        <v>903</v>
      </c>
      <c r="G1247" s="10" t="s">
        <v>1345</v>
      </c>
      <c r="H1247" s="29" t="s">
        <v>1017</v>
      </c>
      <c r="I1247" s="30">
        <v>3</v>
      </c>
      <c r="J1247" s="9">
        <v>130</v>
      </c>
      <c r="K1247" s="16">
        <f t="shared" si="38"/>
        <v>50</v>
      </c>
      <c r="L1247" s="16">
        <f t="shared" si="39"/>
        <v>150</v>
      </c>
    </row>
    <row r="1248" spans="1:12" s="2" customFormat="1" ht="60" customHeight="1">
      <c r="A1248" s="8" t="s">
        <v>730</v>
      </c>
      <c r="B1248" s="8"/>
      <c r="C1248" s="27">
        <v>2032056965840</v>
      </c>
      <c r="D1248" s="28" t="s">
        <v>729</v>
      </c>
      <c r="E1248" s="28">
        <v>38</v>
      </c>
      <c r="F1248" s="29" t="s">
        <v>863</v>
      </c>
      <c r="G1248" s="10" t="s">
        <v>1345</v>
      </c>
      <c r="H1248" s="29" t="s">
        <v>1078</v>
      </c>
      <c r="I1248" s="30">
        <v>1</v>
      </c>
      <c r="J1248" s="9">
        <v>150</v>
      </c>
      <c r="K1248" s="16">
        <f t="shared" si="38"/>
        <v>57.69</v>
      </c>
      <c r="L1248" s="16">
        <f t="shared" si="39"/>
        <v>57.69</v>
      </c>
    </row>
    <row r="1249" spans="1:12" s="2" customFormat="1" ht="60" customHeight="1">
      <c r="A1249" s="8" t="s">
        <v>730</v>
      </c>
      <c r="B1249" s="8"/>
      <c r="C1249" s="27">
        <v>2039293309741</v>
      </c>
      <c r="D1249" s="28" t="s">
        <v>729</v>
      </c>
      <c r="E1249" s="28">
        <v>34</v>
      </c>
      <c r="F1249" s="29" t="s">
        <v>863</v>
      </c>
      <c r="G1249" s="10" t="s">
        <v>1345</v>
      </c>
      <c r="H1249" s="29" t="s">
        <v>1078</v>
      </c>
      <c r="I1249" s="30">
        <v>2</v>
      </c>
      <c r="J1249" s="9">
        <v>150</v>
      </c>
      <c r="K1249" s="16">
        <f t="shared" si="38"/>
        <v>57.69</v>
      </c>
      <c r="L1249" s="16">
        <f t="shared" si="39"/>
        <v>115.38</v>
      </c>
    </row>
    <row r="1250" spans="1:12" s="2" customFormat="1" ht="60" customHeight="1">
      <c r="A1250" s="8" t="s">
        <v>730</v>
      </c>
      <c r="B1250" s="8"/>
      <c r="C1250" s="27">
        <v>2068075740878</v>
      </c>
      <c r="D1250" s="28" t="s">
        <v>729</v>
      </c>
      <c r="E1250" s="28">
        <v>40</v>
      </c>
      <c r="F1250" s="29" t="s">
        <v>863</v>
      </c>
      <c r="G1250" s="10" t="s">
        <v>1345</v>
      </c>
      <c r="H1250" s="29" t="s">
        <v>1078</v>
      </c>
      <c r="I1250" s="30">
        <v>1</v>
      </c>
      <c r="J1250" s="9">
        <v>150</v>
      </c>
      <c r="K1250" s="16">
        <f t="shared" si="38"/>
        <v>57.69</v>
      </c>
      <c r="L1250" s="16">
        <f t="shared" si="39"/>
        <v>57.69</v>
      </c>
    </row>
    <row r="1251" spans="1:12" s="2" customFormat="1" ht="60" customHeight="1">
      <c r="A1251" s="8" t="s">
        <v>732</v>
      </c>
      <c r="B1251" s="8"/>
      <c r="C1251" s="27">
        <v>2050177935276</v>
      </c>
      <c r="D1251" s="28" t="s">
        <v>731</v>
      </c>
      <c r="E1251" s="28">
        <v>36</v>
      </c>
      <c r="F1251" s="29" t="s">
        <v>903</v>
      </c>
      <c r="G1251" s="10" t="s">
        <v>1345</v>
      </c>
      <c r="H1251" s="29" t="s">
        <v>1170</v>
      </c>
      <c r="I1251" s="30">
        <v>1</v>
      </c>
      <c r="J1251" s="9">
        <v>140</v>
      </c>
      <c r="K1251" s="16">
        <f t="shared" si="38"/>
        <v>53.85</v>
      </c>
      <c r="L1251" s="16">
        <f t="shared" si="39"/>
        <v>53.85</v>
      </c>
    </row>
    <row r="1252" spans="1:12" s="2" customFormat="1" ht="60" customHeight="1">
      <c r="A1252" s="8" t="s">
        <v>732</v>
      </c>
      <c r="B1252" s="8"/>
      <c r="C1252" s="27">
        <v>2075255145453</v>
      </c>
      <c r="D1252" s="28" t="s">
        <v>731</v>
      </c>
      <c r="E1252" s="28">
        <v>40</v>
      </c>
      <c r="F1252" s="29" t="s">
        <v>903</v>
      </c>
      <c r="G1252" s="10" t="s">
        <v>1345</v>
      </c>
      <c r="H1252" s="29" t="s">
        <v>1170</v>
      </c>
      <c r="I1252" s="30">
        <v>1</v>
      </c>
      <c r="J1252" s="9">
        <v>140</v>
      </c>
      <c r="K1252" s="16">
        <f t="shared" si="38"/>
        <v>53.85</v>
      </c>
      <c r="L1252" s="16">
        <f t="shared" si="39"/>
        <v>53.85</v>
      </c>
    </row>
    <row r="1253" spans="1:12" s="2" customFormat="1" ht="60" customHeight="1">
      <c r="A1253" s="8" t="s">
        <v>210</v>
      </c>
      <c r="B1253" s="8"/>
      <c r="C1253" s="27">
        <v>2036907543720</v>
      </c>
      <c r="D1253" s="28" t="s">
        <v>733</v>
      </c>
      <c r="E1253" s="28" t="s">
        <v>6</v>
      </c>
      <c r="F1253" s="29" t="s">
        <v>859</v>
      </c>
      <c r="G1253" s="10" t="s">
        <v>1345</v>
      </c>
      <c r="H1253" s="29" t="s">
        <v>1111</v>
      </c>
      <c r="I1253" s="30">
        <v>2</v>
      </c>
      <c r="J1253" s="9">
        <v>180</v>
      </c>
      <c r="K1253" s="16">
        <f t="shared" si="38"/>
        <v>69.23</v>
      </c>
      <c r="L1253" s="16">
        <f t="shared" si="39"/>
        <v>138.46</v>
      </c>
    </row>
    <row r="1254" spans="1:12" s="2" customFormat="1" ht="60" customHeight="1">
      <c r="A1254" s="8" t="s">
        <v>210</v>
      </c>
      <c r="B1254" s="8"/>
      <c r="C1254" s="27">
        <v>2055859574569</v>
      </c>
      <c r="D1254" s="28" t="s">
        <v>733</v>
      </c>
      <c r="E1254" s="28" t="s">
        <v>2</v>
      </c>
      <c r="F1254" s="29" t="s">
        <v>859</v>
      </c>
      <c r="G1254" s="10" t="s">
        <v>1345</v>
      </c>
      <c r="H1254" s="29" t="s">
        <v>1111</v>
      </c>
      <c r="I1254" s="30">
        <v>1</v>
      </c>
      <c r="J1254" s="9">
        <v>180</v>
      </c>
      <c r="K1254" s="16">
        <f t="shared" si="38"/>
        <v>69.23</v>
      </c>
      <c r="L1254" s="16">
        <f t="shared" si="39"/>
        <v>69.23</v>
      </c>
    </row>
    <row r="1255" spans="1:12" s="2" customFormat="1" ht="60" customHeight="1">
      <c r="A1255" s="8" t="s">
        <v>93</v>
      </c>
      <c r="B1255" s="8"/>
      <c r="C1255" s="27">
        <v>2023025250524</v>
      </c>
      <c r="D1255" s="28" t="s">
        <v>734</v>
      </c>
      <c r="E1255" s="28">
        <v>38</v>
      </c>
      <c r="F1255" s="29" t="s">
        <v>903</v>
      </c>
      <c r="G1255" s="10" t="s">
        <v>1345</v>
      </c>
      <c r="H1255" s="29" t="s">
        <v>1012</v>
      </c>
      <c r="I1255" s="30">
        <v>3</v>
      </c>
      <c r="J1255" s="9">
        <v>170</v>
      </c>
      <c r="K1255" s="16">
        <f t="shared" si="38"/>
        <v>65.38</v>
      </c>
      <c r="L1255" s="16">
        <f t="shared" si="39"/>
        <v>196.14</v>
      </c>
    </row>
    <row r="1256" spans="1:12" s="2" customFormat="1" ht="60" customHeight="1">
      <c r="A1256" s="8" t="s">
        <v>93</v>
      </c>
      <c r="B1256" s="8"/>
      <c r="C1256" s="27">
        <v>2060544985889</v>
      </c>
      <c r="D1256" s="28" t="s">
        <v>734</v>
      </c>
      <c r="E1256" s="28">
        <v>34</v>
      </c>
      <c r="F1256" s="29" t="s">
        <v>903</v>
      </c>
      <c r="G1256" s="10" t="s">
        <v>1345</v>
      </c>
      <c r="H1256" s="29" t="s">
        <v>1012</v>
      </c>
      <c r="I1256" s="30">
        <v>1</v>
      </c>
      <c r="J1256" s="9">
        <v>170</v>
      </c>
      <c r="K1256" s="16">
        <f t="shared" si="38"/>
        <v>65.38</v>
      </c>
      <c r="L1256" s="16">
        <f t="shared" si="39"/>
        <v>65.38</v>
      </c>
    </row>
    <row r="1257" spans="1:12" s="2" customFormat="1" ht="60" customHeight="1">
      <c r="A1257" s="8" t="s">
        <v>93</v>
      </c>
      <c r="B1257" s="8"/>
      <c r="C1257" s="27">
        <v>2073981491202</v>
      </c>
      <c r="D1257" s="28" t="s">
        <v>734</v>
      </c>
      <c r="E1257" s="28">
        <v>36</v>
      </c>
      <c r="F1257" s="29" t="s">
        <v>903</v>
      </c>
      <c r="G1257" s="10" t="s">
        <v>1345</v>
      </c>
      <c r="H1257" s="29" t="s">
        <v>1012</v>
      </c>
      <c r="I1257" s="30">
        <v>3</v>
      </c>
      <c r="J1257" s="9">
        <v>170</v>
      </c>
      <c r="K1257" s="16">
        <f t="shared" si="38"/>
        <v>65.38</v>
      </c>
      <c r="L1257" s="16">
        <f t="shared" si="39"/>
        <v>196.14</v>
      </c>
    </row>
    <row r="1258" spans="1:12" s="2" customFormat="1" ht="60" customHeight="1">
      <c r="A1258" s="8" t="s">
        <v>93</v>
      </c>
      <c r="B1258" s="8"/>
      <c r="C1258" s="27">
        <v>2086384600225</v>
      </c>
      <c r="D1258" s="28" t="s">
        <v>734</v>
      </c>
      <c r="E1258" s="28">
        <v>40</v>
      </c>
      <c r="F1258" s="29" t="s">
        <v>903</v>
      </c>
      <c r="G1258" s="10" t="s">
        <v>1345</v>
      </c>
      <c r="H1258" s="29" t="s">
        <v>1012</v>
      </c>
      <c r="I1258" s="30">
        <v>2</v>
      </c>
      <c r="J1258" s="9">
        <v>170</v>
      </c>
      <c r="K1258" s="16">
        <f t="shared" si="38"/>
        <v>65.38</v>
      </c>
      <c r="L1258" s="16">
        <f t="shared" si="39"/>
        <v>130.76</v>
      </c>
    </row>
    <row r="1259" spans="1:12" s="2" customFormat="1" ht="60" customHeight="1">
      <c r="A1259" s="8" t="s">
        <v>736</v>
      </c>
      <c r="B1259" s="8"/>
      <c r="C1259" s="27">
        <v>2045616282547</v>
      </c>
      <c r="D1259" s="28" t="s">
        <v>735</v>
      </c>
      <c r="E1259" s="28">
        <v>38</v>
      </c>
      <c r="F1259" s="29" t="s">
        <v>863</v>
      </c>
      <c r="G1259" s="10" t="s">
        <v>1345</v>
      </c>
      <c r="H1259" s="29" t="s">
        <v>1155</v>
      </c>
      <c r="I1259" s="30">
        <v>5</v>
      </c>
      <c r="J1259" s="9">
        <v>109</v>
      </c>
      <c r="K1259" s="16">
        <f t="shared" si="38"/>
        <v>41.92</v>
      </c>
      <c r="L1259" s="16">
        <f t="shared" si="39"/>
        <v>209.60000000000002</v>
      </c>
    </row>
    <row r="1260" spans="1:12" s="2" customFormat="1" ht="60" customHeight="1">
      <c r="A1260" s="8" t="s">
        <v>736</v>
      </c>
      <c r="B1260" s="8"/>
      <c r="C1260" s="27">
        <v>2071545552390</v>
      </c>
      <c r="D1260" s="28" t="s">
        <v>735</v>
      </c>
      <c r="E1260" s="28">
        <v>42</v>
      </c>
      <c r="F1260" s="29" t="s">
        <v>863</v>
      </c>
      <c r="G1260" s="10" t="s">
        <v>1345</v>
      </c>
      <c r="H1260" s="29" t="s">
        <v>1155</v>
      </c>
      <c r="I1260" s="30">
        <v>1</v>
      </c>
      <c r="J1260" s="9">
        <v>109</v>
      </c>
      <c r="K1260" s="16">
        <f t="shared" si="38"/>
        <v>41.92</v>
      </c>
      <c r="L1260" s="16">
        <f t="shared" si="39"/>
        <v>41.92</v>
      </c>
    </row>
    <row r="1261" spans="1:12" s="2" customFormat="1" ht="60" customHeight="1">
      <c r="A1261" s="8" t="s">
        <v>736</v>
      </c>
      <c r="B1261" s="8"/>
      <c r="C1261" s="27">
        <v>2082086720698</v>
      </c>
      <c r="D1261" s="28" t="s">
        <v>735</v>
      </c>
      <c r="E1261" s="28">
        <v>40</v>
      </c>
      <c r="F1261" s="29" t="s">
        <v>863</v>
      </c>
      <c r="G1261" s="10" t="s">
        <v>1345</v>
      </c>
      <c r="H1261" s="29" t="s">
        <v>1155</v>
      </c>
      <c r="I1261" s="30">
        <v>1</v>
      </c>
      <c r="J1261" s="9">
        <v>109</v>
      </c>
      <c r="K1261" s="16">
        <f t="shared" si="38"/>
        <v>41.92</v>
      </c>
      <c r="L1261" s="16">
        <f t="shared" si="39"/>
        <v>41.92</v>
      </c>
    </row>
    <row r="1262" spans="1:12" s="2" customFormat="1" ht="60" customHeight="1">
      <c r="A1262" s="8" t="s">
        <v>736</v>
      </c>
      <c r="B1262" s="8"/>
      <c r="C1262" s="27">
        <v>2088311875447</v>
      </c>
      <c r="D1262" s="28" t="s">
        <v>735</v>
      </c>
      <c r="E1262" s="28">
        <v>36</v>
      </c>
      <c r="F1262" s="29" t="s">
        <v>863</v>
      </c>
      <c r="G1262" s="10" t="s">
        <v>1345</v>
      </c>
      <c r="H1262" s="29" t="s">
        <v>1155</v>
      </c>
      <c r="I1262" s="30">
        <v>3</v>
      </c>
      <c r="J1262" s="9">
        <v>109</v>
      </c>
      <c r="K1262" s="16">
        <f t="shared" si="38"/>
        <v>41.92</v>
      </c>
      <c r="L1262" s="16">
        <f t="shared" si="39"/>
        <v>125.76</v>
      </c>
    </row>
    <row r="1263" spans="1:12" s="2" customFormat="1" ht="60" customHeight="1">
      <c r="A1263" s="8" t="s">
        <v>738</v>
      </c>
      <c r="B1263" s="8"/>
      <c r="C1263" s="27">
        <v>2019749304902</v>
      </c>
      <c r="D1263" s="28" t="s">
        <v>737</v>
      </c>
      <c r="E1263" s="28">
        <v>38</v>
      </c>
      <c r="F1263" s="29" t="s">
        <v>863</v>
      </c>
      <c r="G1263" s="10" t="s">
        <v>1345</v>
      </c>
      <c r="H1263" s="29" t="s">
        <v>979</v>
      </c>
      <c r="I1263" s="30">
        <v>2</v>
      </c>
      <c r="J1263" s="9">
        <v>100</v>
      </c>
      <c r="K1263" s="16">
        <f t="shared" si="38"/>
        <v>38.46</v>
      </c>
      <c r="L1263" s="16">
        <f t="shared" si="39"/>
        <v>76.92</v>
      </c>
    </row>
    <row r="1264" spans="1:12" s="2" customFormat="1" ht="60" customHeight="1">
      <c r="A1264" s="8" t="s">
        <v>738</v>
      </c>
      <c r="B1264" s="8"/>
      <c r="C1264" s="27">
        <v>2045764503976</v>
      </c>
      <c r="D1264" s="28" t="s">
        <v>737</v>
      </c>
      <c r="E1264" s="28">
        <v>34</v>
      </c>
      <c r="F1264" s="29" t="s">
        <v>863</v>
      </c>
      <c r="G1264" s="10" t="s">
        <v>1345</v>
      </c>
      <c r="H1264" s="29" t="s">
        <v>979</v>
      </c>
      <c r="I1264" s="30">
        <v>1</v>
      </c>
      <c r="J1264" s="9">
        <v>100</v>
      </c>
      <c r="K1264" s="16">
        <f t="shared" si="38"/>
        <v>38.46</v>
      </c>
      <c r="L1264" s="16">
        <f t="shared" si="39"/>
        <v>38.46</v>
      </c>
    </row>
    <row r="1265" spans="1:12" ht="60" customHeight="1">
      <c r="A1265" s="8" t="s">
        <v>738</v>
      </c>
      <c r="B1265" s="8"/>
      <c r="C1265" s="27">
        <v>2061077834002</v>
      </c>
      <c r="D1265" s="28" t="s">
        <v>737</v>
      </c>
      <c r="E1265" s="28">
        <v>42</v>
      </c>
      <c r="F1265" s="29" t="s">
        <v>863</v>
      </c>
      <c r="G1265" s="10" t="s">
        <v>1345</v>
      </c>
      <c r="H1265" s="29" t="s">
        <v>979</v>
      </c>
      <c r="I1265" s="30">
        <v>1</v>
      </c>
      <c r="J1265" s="9">
        <v>100</v>
      </c>
      <c r="K1265" s="16">
        <f t="shared" si="38"/>
        <v>38.46</v>
      </c>
      <c r="L1265" s="16">
        <f t="shared" si="39"/>
        <v>38.46</v>
      </c>
    </row>
    <row r="1266" spans="1:12" ht="60" customHeight="1">
      <c r="A1266" s="8" t="s">
        <v>384</v>
      </c>
      <c r="B1266" s="8"/>
      <c r="C1266" s="27">
        <v>2018602434312</v>
      </c>
      <c r="D1266" s="28" t="s">
        <v>739</v>
      </c>
      <c r="E1266" s="28">
        <v>39</v>
      </c>
      <c r="F1266" s="29" t="s">
        <v>854</v>
      </c>
      <c r="G1266" s="10" t="s">
        <v>1344</v>
      </c>
      <c r="H1266" s="29" t="s">
        <v>855</v>
      </c>
      <c r="I1266" s="30">
        <v>2</v>
      </c>
      <c r="J1266" s="9">
        <v>90</v>
      </c>
      <c r="K1266" s="16">
        <f t="shared" si="38"/>
        <v>34.619999999999997</v>
      </c>
      <c r="L1266" s="16">
        <f t="shared" si="39"/>
        <v>69.239999999999995</v>
      </c>
    </row>
    <row r="1267" spans="1:12" ht="60" customHeight="1">
      <c r="A1267" s="8" t="s">
        <v>384</v>
      </c>
      <c r="B1267" s="8"/>
      <c r="C1267" s="27">
        <v>2045968922627</v>
      </c>
      <c r="D1267" s="28" t="s">
        <v>739</v>
      </c>
      <c r="E1267" s="28">
        <v>38</v>
      </c>
      <c r="F1267" s="29" t="s">
        <v>854</v>
      </c>
      <c r="G1267" s="10" t="s">
        <v>1344</v>
      </c>
      <c r="H1267" s="29" t="s">
        <v>855</v>
      </c>
      <c r="I1267" s="30">
        <v>4</v>
      </c>
      <c r="J1267" s="9">
        <v>90</v>
      </c>
      <c r="K1267" s="16">
        <f t="shared" si="38"/>
        <v>34.619999999999997</v>
      </c>
      <c r="L1267" s="16">
        <f t="shared" si="39"/>
        <v>138.47999999999999</v>
      </c>
    </row>
    <row r="1268" spans="1:12" ht="60" customHeight="1">
      <c r="A1268" s="8" t="s">
        <v>741</v>
      </c>
      <c r="B1268" s="8"/>
      <c r="C1268" s="27">
        <v>2057887217357</v>
      </c>
      <c r="D1268" s="28" t="s">
        <v>740</v>
      </c>
      <c r="E1268" s="28">
        <v>44</v>
      </c>
      <c r="F1268" s="29" t="s">
        <v>854</v>
      </c>
      <c r="G1268" s="10" t="s">
        <v>1344</v>
      </c>
      <c r="H1268" s="29" t="s">
        <v>855</v>
      </c>
      <c r="I1268" s="30">
        <v>1</v>
      </c>
      <c r="J1268" s="9">
        <v>90</v>
      </c>
      <c r="K1268" s="16">
        <f t="shared" si="38"/>
        <v>34.619999999999997</v>
      </c>
      <c r="L1268" s="16">
        <f t="shared" si="39"/>
        <v>34.619999999999997</v>
      </c>
    </row>
    <row r="1269" spans="1:12" ht="60" customHeight="1">
      <c r="A1269" s="8" t="s">
        <v>741</v>
      </c>
      <c r="B1269" s="8"/>
      <c r="C1269" s="27">
        <v>2092245356743</v>
      </c>
      <c r="D1269" s="28" t="s">
        <v>740</v>
      </c>
      <c r="E1269" s="28">
        <v>40</v>
      </c>
      <c r="F1269" s="29" t="s">
        <v>854</v>
      </c>
      <c r="G1269" s="10" t="s">
        <v>1344</v>
      </c>
      <c r="H1269" s="29" t="s">
        <v>855</v>
      </c>
      <c r="I1269" s="30">
        <v>1</v>
      </c>
      <c r="J1269" s="9">
        <v>90</v>
      </c>
      <c r="K1269" s="16">
        <f t="shared" si="38"/>
        <v>34.619999999999997</v>
      </c>
      <c r="L1269" s="16">
        <f t="shared" si="39"/>
        <v>34.619999999999997</v>
      </c>
    </row>
    <row r="1270" spans="1:12" ht="60" customHeight="1">
      <c r="A1270" s="8" t="s">
        <v>566</v>
      </c>
      <c r="B1270" s="8"/>
      <c r="C1270" s="27">
        <v>2017752750747</v>
      </c>
      <c r="D1270" s="28" t="s">
        <v>742</v>
      </c>
      <c r="E1270" s="28">
        <v>41</v>
      </c>
      <c r="F1270" s="29" t="s">
        <v>854</v>
      </c>
      <c r="G1270" s="10" t="s">
        <v>1344</v>
      </c>
      <c r="H1270" s="29" t="s">
        <v>959</v>
      </c>
      <c r="I1270" s="30">
        <v>3</v>
      </c>
      <c r="J1270" s="9">
        <v>109</v>
      </c>
      <c r="K1270" s="16">
        <f t="shared" si="38"/>
        <v>41.92</v>
      </c>
      <c r="L1270" s="16">
        <f t="shared" si="39"/>
        <v>125.76</v>
      </c>
    </row>
    <row r="1271" spans="1:12" ht="60" customHeight="1">
      <c r="A1271" s="8" t="s">
        <v>566</v>
      </c>
      <c r="B1271" s="8"/>
      <c r="C1271" s="27">
        <v>2068876564857</v>
      </c>
      <c r="D1271" s="28" t="s">
        <v>742</v>
      </c>
      <c r="E1271" s="28">
        <v>37</v>
      </c>
      <c r="F1271" s="29" t="s">
        <v>854</v>
      </c>
      <c r="G1271" s="10" t="s">
        <v>1344</v>
      </c>
      <c r="H1271" s="29" t="s">
        <v>959</v>
      </c>
      <c r="I1271" s="30">
        <v>1</v>
      </c>
      <c r="J1271" s="9">
        <v>109</v>
      </c>
      <c r="K1271" s="16">
        <f t="shared" si="38"/>
        <v>41.92</v>
      </c>
      <c r="L1271" s="16">
        <f t="shared" si="39"/>
        <v>41.92</v>
      </c>
    </row>
    <row r="1272" spans="1:12" ht="60" customHeight="1">
      <c r="A1272" s="8"/>
      <c r="B1272" s="10"/>
      <c r="C1272" s="27">
        <v>2072968224857</v>
      </c>
      <c r="D1272" s="28" t="s">
        <v>742</v>
      </c>
      <c r="E1272" s="28">
        <v>39</v>
      </c>
      <c r="F1272" s="29" t="s">
        <v>854</v>
      </c>
      <c r="G1272" s="10" t="s">
        <v>1344</v>
      </c>
      <c r="H1272" s="29" t="s">
        <v>959</v>
      </c>
      <c r="I1272" s="30">
        <v>1</v>
      </c>
      <c r="J1272" s="9">
        <v>109</v>
      </c>
      <c r="K1272" s="16">
        <f t="shared" si="38"/>
        <v>41.92</v>
      </c>
      <c r="L1272" s="16">
        <f t="shared" si="39"/>
        <v>41.92</v>
      </c>
    </row>
    <row r="1273" spans="1:12" ht="60" customHeight="1">
      <c r="A1273" s="8" t="s">
        <v>566</v>
      </c>
      <c r="B1273" s="8"/>
      <c r="C1273" s="27">
        <v>2088759528295</v>
      </c>
      <c r="D1273" s="28" t="s">
        <v>742</v>
      </c>
      <c r="E1273" s="28">
        <v>40</v>
      </c>
      <c r="F1273" s="29" t="s">
        <v>854</v>
      </c>
      <c r="G1273" s="10" t="s">
        <v>1344</v>
      </c>
      <c r="H1273" s="29" t="s">
        <v>959</v>
      </c>
      <c r="I1273" s="30">
        <v>1</v>
      </c>
      <c r="J1273" s="9">
        <v>109</v>
      </c>
      <c r="K1273" s="16">
        <f t="shared" si="38"/>
        <v>41.92</v>
      </c>
      <c r="L1273" s="16">
        <f t="shared" si="39"/>
        <v>41.92</v>
      </c>
    </row>
    <row r="1274" spans="1:12" ht="60" customHeight="1">
      <c r="A1274" s="8" t="s">
        <v>619</v>
      </c>
      <c r="B1274" s="8"/>
      <c r="C1274" s="27">
        <v>2022009950016</v>
      </c>
      <c r="D1274" s="28" t="s">
        <v>743</v>
      </c>
      <c r="E1274" s="28">
        <v>44</v>
      </c>
      <c r="F1274" s="29" t="s">
        <v>854</v>
      </c>
      <c r="G1274" s="10" t="s">
        <v>1344</v>
      </c>
      <c r="H1274" s="29" t="s">
        <v>855</v>
      </c>
      <c r="I1274" s="30">
        <v>3</v>
      </c>
      <c r="J1274" s="9">
        <v>100</v>
      </c>
      <c r="K1274" s="16">
        <f t="shared" si="38"/>
        <v>38.46</v>
      </c>
      <c r="L1274" s="16">
        <f t="shared" si="39"/>
        <v>115.38</v>
      </c>
    </row>
    <row r="1275" spans="1:12" ht="60" customHeight="1">
      <c r="A1275" s="8" t="s">
        <v>619</v>
      </c>
      <c r="B1275" s="8"/>
      <c r="C1275" s="27">
        <v>2049481358321</v>
      </c>
      <c r="D1275" s="28" t="s">
        <v>743</v>
      </c>
      <c r="E1275" s="28">
        <v>41</v>
      </c>
      <c r="F1275" s="29" t="s">
        <v>854</v>
      </c>
      <c r="G1275" s="10" t="s">
        <v>1344</v>
      </c>
      <c r="H1275" s="29" t="s">
        <v>855</v>
      </c>
      <c r="I1275" s="30">
        <v>3</v>
      </c>
      <c r="J1275" s="9">
        <v>100</v>
      </c>
      <c r="K1275" s="16">
        <f t="shared" si="38"/>
        <v>38.46</v>
      </c>
      <c r="L1275" s="16">
        <f t="shared" si="39"/>
        <v>115.38</v>
      </c>
    </row>
    <row r="1276" spans="1:12" ht="60" customHeight="1">
      <c r="A1276" s="8" t="s">
        <v>619</v>
      </c>
      <c r="B1276" s="8"/>
      <c r="C1276" s="27">
        <v>2066500609844</v>
      </c>
      <c r="D1276" s="28" t="s">
        <v>743</v>
      </c>
      <c r="E1276" s="28">
        <v>38</v>
      </c>
      <c r="F1276" s="29" t="s">
        <v>854</v>
      </c>
      <c r="G1276" s="10" t="s">
        <v>1344</v>
      </c>
      <c r="H1276" s="29" t="s">
        <v>855</v>
      </c>
      <c r="I1276" s="30">
        <v>1</v>
      </c>
      <c r="J1276" s="9">
        <v>100</v>
      </c>
      <c r="K1276" s="16">
        <f t="shared" si="38"/>
        <v>38.46</v>
      </c>
      <c r="L1276" s="16">
        <f t="shared" si="39"/>
        <v>38.46</v>
      </c>
    </row>
    <row r="1277" spans="1:12" ht="60" customHeight="1">
      <c r="A1277" s="8" t="s">
        <v>619</v>
      </c>
      <c r="B1277" s="8"/>
      <c r="C1277" s="27">
        <v>2088747849067</v>
      </c>
      <c r="D1277" s="28" t="s">
        <v>743</v>
      </c>
      <c r="E1277" s="28">
        <v>42</v>
      </c>
      <c r="F1277" s="29" t="s">
        <v>854</v>
      </c>
      <c r="G1277" s="10" t="s">
        <v>1344</v>
      </c>
      <c r="H1277" s="29" t="s">
        <v>855</v>
      </c>
      <c r="I1277" s="30">
        <v>6</v>
      </c>
      <c r="J1277" s="9">
        <v>100</v>
      </c>
      <c r="K1277" s="16">
        <f t="shared" si="38"/>
        <v>38.46</v>
      </c>
      <c r="L1277" s="16">
        <f t="shared" si="39"/>
        <v>230.76</v>
      </c>
    </row>
    <row r="1278" spans="1:12" ht="60" customHeight="1">
      <c r="A1278" s="8" t="s">
        <v>335</v>
      </c>
      <c r="B1278" s="8"/>
      <c r="C1278" s="27">
        <v>2036606381968</v>
      </c>
      <c r="D1278" s="28" t="s">
        <v>744</v>
      </c>
      <c r="E1278" s="28">
        <v>38</v>
      </c>
      <c r="F1278" s="29" t="s">
        <v>854</v>
      </c>
      <c r="G1278" s="10" t="s">
        <v>1344</v>
      </c>
      <c r="H1278" s="29" t="s">
        <v>855</v>
      </c>
      <c r="I1278" s="30">
        <v>1</v>
      </c>
      <c r="J1278" s="9">
        <v>100</v>
      </c>
      <c r="K1278" s="16">
        <f t="shared" si="38"/>
        <v>38.46</v>
      </c>
      <c r="L1278" s="16">
        <f t="shared" si="39"/>
        <v>38.46</v>
      </c>
    </row>
    <row r="1279" spans="1:12" ht="60" customHeight="1">
      <c r="A1279" s="8" t="s">
        <v>335</v>
      </c>
      <c r="B1279" s="8"/>
      <c r="C1279" s="27">
        <v>2070197458050</v>
      </c>
      <c r="D1279" s="28" t="s">
        <v>744</v>
      </c>
      <c r="E1279" s="28">
        <v>40</v>
      </c>
      <c r="F1279" s="29" t="s">
        <v>854</v>
      </c>
      <c r="G1279" s="10" t="s">
        <v>1344</v>
      </c>
      <c r="H1279" s="29" t="s">
        <v>855</v>
      </c>
      <c r="I1279" s="30">
        <v>1</v>
      </c>
      <c r="J1279" s="9">
        <v>100</v>
      </c>
      <c r="K1279" s="16">
        <f t="shared" si="38"/>
        <v>38.46</v>
      </c>
      <c r="L1279" s="16">
        <f t="shared" si="39"/>
        <v>38.46</v>
      </c>
    </row>
    <row r="1280" spans="1:12" ht="60" customHeight="1">
      <c r="A1280" s="8" t="s">
        <v>746</v>
      </c>
      <c r="B1280" s="8"/>
      <c r="C1280" s="27">
        <v>2077983743574</v>
      </c>
      <c r="D1280" s="28" t="s">
        <v>745</v>
      </c>
      <c r="E1280" s="28">
        <v>43</v>
      </c>
      <c r="F1280" s="29" t="s">
        <v>854</v>
      </c>
      <c r="G1280" s="10" t="s">
        <v>1344</v>
      </c>
      <c r="H1280" s="29" t="s">
        <v>855</v>
      </c>
      <c r="I1280" s="30">
        <v>2</v>
      </c>
      <c r="J1280" s="9">
        <v>90</v>
      </c>
      <c r="K1280" s="16">
        <f t="shared" ref="K1280:K1343" si="40">ROUND(J1280/2.6,2)</f>
        <v>34.619999999999997</v>
      </c>
      <c r="L1280" s="16">
        <f t="shared" ref="L1280:L1343" si="41">I1280*K1280</f>
        <v>69.239999999999995</v>
      </c>
    </row>
    <row r="1281" spans="1:12" ht="60" customHeight="1">
      <c r="A1281" s="8" t="s">
        <v>746</v>
      </c>
      <c r="B1281" s="8"/>
      <c r="C1281" s="27">
        <v>2078310944886</v>
      </c>
      <c r="D1281" s="28" t="s">
        <v>745</v>
      </c>
      <c r="E1281" s="28">
        <v>45</v>
      </c>
      <c r="F1281" s="29" t="s">
        <v>854</v>
      </c>
      <c r="G1281" s="10" t="s">
        <v>1344</v>
      </c>
      <c r="H1281" s="29" t="s">
        <v>855</v>
      </c>
      <c r="I1281" s="30">
        <v>3</v>
      </c>
      <c r="J1281" s="9">
        <v>90</v>
      </c>
      <c r="K1281" s="16">
        <f t="shared" si="40"/>
        <v>34.619999999999997</v>
      </c>
      <c r="L1281" s="16">
        <f t="shared" si="41"/>
        <v>103.85999999999999</v>
      </c>
    </row>
    <row r="1282" spans="1:12" ht="60" customHeight="1">
      <c r="A1282" s="8" t="s">
        <v>746</v>
      </c>
      <c r="B1282" s="8"/>
      <c r="C1282" s="27">
        <v>2081837838279</v>
      </c>
      <c r="D1282" s="28" t="s">
        <v>745</v>
      </c>
      <c r="E1282" s="28">
        <v>44</v>
      </c>
      <c r="F1282" s="29" t="s">
        <v>854</v>
      </c>
      <c r="G1282" s="10" t="s">
        <v>1344</v>
      </c>
      <c r="H1282" s="29" t="s">
        <v>855</v>
      </c>
      <c r="I1282" s="30">
        <v>2</v>
      </c>
      <c r="J1282" s="9">
        <v>90</v>
      </c>
      <c r="K1282" s="16">
        <f t="shared" si="40"/>
        <v>34.619999999999997</v>
      </c>
      <c r="L1282" s="16">
        <f t="shared" si="41"/>
        <v>69.239999999999995</v>
      </c>
    </row>
    <row r="1283" spans="1:12" ht="60" customHeight="1">
      <c r="A1283" s="8" t="s">
        <v>746</v>
      </c>
      <c r="B1283" s="8"/>
      <c r="C1283" s="27">
        <v>2095607353169</v>
      </c>
      <c r="D1283" s="28" t="s">
        <v>745</v>
      </c>
      <c r="E1283" s="28">
        <v>40</v>
      </c>
      <c r="F1283" s="29" t="s">
        <v>854</v>
      </c>
      <c r="G1283" s="10" t="s">
        <v>1344</v>
      </c>
      <c r="H1283" s="29" t="s">
        <v>855</v>
      </c>
      <c r="I1283" s="30">
        <v>1</v>
      </c>
      <c r="J1283" s="9">
        <v>90</v>
      </c>
      <c r="K1283" s="16">
        <f t="shared" si="40"/>
        <v>34.619999999999997</v>
      </c>
      <c r="L1283" s="16">
        <f t="shared" si="41"/>
        <v>34.619999999999997</v>
      </c>
    </row>
    <row r="1284" spans="1:12" ht="60" customHeight="1">
      <c r="A1284" s="8" t="s">
        <v>322</v>
      </c>
      <c r="B1284" s="8"/>
      <c r="C1284" s="27">
        <v>2053252529247</v>
      </c>
      <c r="D1284" s="28" t="s">
        <v>747</v>
      </c>
      <c r="E1284" s="28">
        <v>38</v>
      </c>
      <c r="F1284" s="29" t="s">
        <v>854</v>
      </c>
      <c r="G1284" s="10" t="s">
        <v>1344</v>
      </c>
      <c r="H1284" s="29" t="s">
        <v>910</v>
      </c>
      <c r="I1284" s="30">
        <v>2</v>
      </c>
      <c r="J1284" s="9">
        <v>90</v>
      </c>
      <c r="K1284" s="16">
        <f t="shared" si="40"/>
        <v>34.619999999999997</v>
      </c>
      <c r="L1284" s="16">
        <f t="shared" si="41"/>
        <v>69.239999999999995</v>
      </c>
    </row>
    <row r="1285" spans="1:12" ht="60" customHeight="1">
      <c r="A1285" s="8" t="s">
        <v>386</v>
      </c>
      <c r="B1285" s="8"/>
      <c r="C1285" s="27">
        <v>2056394221499</v>
      </c>
      <c r="D1285" s="28" t="s">
        <v>748</v>
      </c>
      <c r="E1285" s="28">
        <v>38</v>
      </c>
      <c r="F1285" s="29" t="s">
        <v>854</v>
      </c>
      <c r="G1285" s="10" t="s">
        <v>1344</v>
      </c>
      <c r="H1285" s="29" t="s">
        <v>855</v>
      </c>
      <c r="I1285" s="30">
        <v>1</v>
      </c>
      <c r="J1285" s="9">
        <v>90</v>
      </c>
      <c r="K1285" s="16">
        <f t="shared" si="40"/>
        <v>34.619999999999997</v>
      </c>
      <c r="L1285" s="16">
        <f t="shared" si="41"/>
        <v>34.619999999999997</v>
      </c>
    </row>
    <row r="1286" spans="1:12" ht="60" customHeight="1">
      <c r="A1286" s="8" t="s">
        <v>386</v>
      </c>
      <c r="B1286" s="8"/>
      <c r="C1286" s="27">
        <v>2067209931717</v>
      </c>
      <c r="D1286" s="28" t="s">
        <v>748</v>
      </c>
      <c r="E1286" s="28">
        <v>37</v>
      </c>
      <c r="F1286" s="29" t="s">
        <v>854</v>
      </c>
      <c r="G1286" s="10" t="s">
        <v>1344</v>
      </c>
      <c r="H1286" s="29" t="s">
        <v>855</v>
      </c>
      <c r="I1286" s="30">
        <v>3</v>
      </c>
      <c r="J1286" s="9">
        <v>90</v>
      </c>
      <c r="K1286" s="16">
        <f t="shared" si="40"/>
        <v>34.619999999999997</v>
      </c>
      <c r="L1286" s="16">
        <f t="shared" si="41"/>
        <v>103.85999999999999</v>
      </c>
    </row>
    <row r="1287" spans="1:12" ht="60" customHeight="1">
      <c r="A1287" s="8" t="s">
        <v>322</v>
      </c>
      <c r="B1287" s="8"/>
      <c r="C1287" s="27">
        <v>2039945903600</v>
      </c>
      <c r="D1287" s="28" t="s">
        <v>749</v>
      </c>
      <c r="E1287" s="28">
        <v>40</v>
      </c>
      <c r="F1287" s="29" t="s">
        <v>854</v>
      </c>
      <c r="G1287" s="10" t="s">
        <v>1344</v>
      </c>
      <c r="H1287" s="29" t="s">
        <v>1131</v>
      </c>
      <c r="I1287" s="30">
        <v>2</v>
      </c>
      <c r="J1287" s="9">
        <v>100</v>
      </c>
      <c r="K1287" s="16">
        <f t="shared" si="40"/>
        <v>38.46</v>
      </c>
      <c r="L1287" s="16">
        <f t="shared" si="41"/>
        <v>76.92</v>
      </c>
    </row>
    <row r="1288" spans="1:12" ht="60" customHeight="1">
      <c r="A1288" s="8" t="s">
        <v>322</v>
      </c>
      <c r="B1288" s="8"/>
      <c r="C1288" s="27">
        <v>2084511330823</v>
      </c>
      <c r="D1288" s="28" t="s">
        <v>749</v>
      </c>
      <c r="E1288" s="28">
        <v>39</v>
      </c>
      <c r="F1288" s="29" t="s">
        <v>854</v>
      </c>
      <c r="G1288" s="10" t="s">
        <v>1344</v>
      </c>
      <c r="H1288" s="29" t="s">
        <v>1131</v>
      </c>
      <c r="I1288" s="30">
        <v>1</v>
      </c>
      <c r="J1288" s="9">
        <v>100</v>
      </c>
      <c r="K1288" s="16">
        <f t="shared" si="40"/>
        <v>38.46</v>
      </c>
      <c r="L1288" s="16">
        <f t="shared" si="41"/>
        <v>38.46</v>
      </c>
    </row>
    <row r="1289" spans="1:12" ht="60" customHeight="1">
      <c r="A1289" s="8" t="s">
        <v>331</v>
      </c>
      <c r="B1289" s="8"/>
      <c r="C1289" s="27">
        <v>2040400158299</v>
      </c>
      <c r="D1289" s="28" t="s">
        <v>750</v>
      </c>
      <c r="E1289" s="28">
        <v>38</v>
      </c>
      <c r="F1289" s="29" t="s">
        <v>854</v>
      </c>
      <c r="G1289" s="10" t="s">
        <v>1344</v>
      </c>
      <c r="H1289" s="29" t="s">
        <v>855</v>
      </c>
      <c r="I1289" s="30">
        <v>1</v>
      </c>
      <c r="J1289" s="9">
        <v>90</v>
      </c>
      <c r="K1289" s="16">
        <f t="shared" si="40"/>
        <v>34.619999999999997</v>
      </c>
      <c r="L1289" s="16">
        <f t="shared" si="41"/>
        <v>34.619999999999997</v>
      </c>
    </row>
    <row r="1290" spans="1:12" ht="60" customHeight="1">
      <c r="A1290" s="8" t="s">
        <v>331</v>
      </c>
      <c r="B1290" s="8"/>
      <c r="C1290" s="27">
        <v>2040819301200</v>
      </c>
      <c r="D1290" s="28" t="s">
        <v>750</v>
      </c>
      <c r="E1290" s="28">
        <v>37</v>
      </c>
      <c r="F1290" s="29" t="s">
        <v>854</v>
      </c>
      <c r="G1290" s="10" t="s">
        <v>1344</v>
      </c>
      <c r="H1290" s="29" t="s">
        <v>855</v>
      </c>
      <c r="I1290" s="30">
        <v>2</v>
      </c>
      <c r="J1290" s="9">
        <v>90</v>
      </c>
      <c r="K1290" s="16">
        <f t="shared" si="40"/>
        <v>34.619999999999997</v>
      </c>
      <c r="L1290" s="16">
        <f t="shared" si="41"/>
        <v>69.239999999999995</v>
      </c>
    </row>
    <row r="1291" spans="1:12" ht="60" customHeight="1">
      <c r="A1291" s="8" t="s">
        <v>752</v>
      </c>
      <c r="B1291" s="8"/>
      <c r="C1291" s="27">
        <v>2013958653356</v>
      </c>
      <c r="D1291" s="28" t="s">
        <v>751</v>
      </c>
      <c r="E1291" s="28">
        <v>42</v>
      </c>
      <c r="F1291" s="29" t="s">
        <v>854</v>
      </c>
      <c r="G1291" s="10" t="s">
        <v>1344</v>
      </c>
      <c r="H1291" s="29" t="s">
        <v>914</v>
      </c>
      <c r="I1291" s="30">
        <v>2</v>
      </c>
      <c r="J1291" s="9">
        <v>123</v>
      </c>
      <c r="K1291" s="16">
        <f t="shared" si="40"/>
        <v>47.31</v>
      </c>
      <c r="L1291" s="16">
        <f t="shared" si="41"/>
        <v>94.62</v>
      </c>
    </row>
    <row r="1292" spans="1:12" ht="60" customHeight="1">
      <c r="A1292" s="8" t="s">
        <v>752</v>
      </c>
      <c r="B1292" s="8"/>
      <c r="C1292" s="27">
        <v>2029477645819</v>
      </c>
      <c r="D1292" s="28" t="s">
        <v>751</v>
      </c>
      <c r="E1292" s="28">
        <v>41</v>
      </c>
      <c r="F1292" s="29" t="s">
        <v>854</v>
      </c>
      <c r="G1292" s="10" t="s">
        <v>1344</v>
      </c>
      <c r="H1292" s="29" t="s">
        <v>914</v>
      </c>
      <c r="I1292" s="30">
        <v>1</v>
      </c>
      <c r="J1292" s="9">
        <v>123</v>
      </c>
      <c r="K1292" s="16">
        <f t="shared" si="40"/>
        <v>47.31</v>
      </c>
      <c r="L1292" s="16">
        <f t="shared" si="41"/>
        <v>47.31</v>
      </c>
    </row>
    <row r="1293" spans="1:12" ht="60" customHeight="1">
      <c r="A1293" s="8" t="s">
        <v>752</v>
      </c>
      <c r="B1293" s="8"/>
      <c r="C1293" s="27">
        <v>2039229807952</v>
      </c>
      <c r="D1293" s="28" t="s">
        <v>751</v>
      </c>
      <c r="E1293" s="28">
        <v>39</v>
      </c>
      <c r="F1293" s="29" t="s">
        <v>854</v>
      </c>
      <c r="G1293" s="10" t="s">
        <v>1344</v>
      </c>
      <c r="H1293" s="29" t="s">
        <v>914</v>
      </c>
      <c r="I1293" s="30">
        <v>3</v>
      </c>
      <c r="J1293" s="9">
        <v>123</v>
      </c>
      <c r="K1293" s="16">
        <f t="shared" si="40"/>
        <v>47.31</v>
      </c>
      <c r="L1293" s="16">
        <f t="shared" si="41"/>
        <v>141.93</v>
      </c>
    </row>
    <row r="1294" spans="1:12" ht="60" customHeight="1">
      <c r="A1294" s="8" t="s">
        <v>752</v>
      </c>
      <c r="B1294" s="8"/>
      <c r="C1294" s="27">
        <v>2069198907599</v>
      </c>
      <c r="D1294" s="28" t="s">
        <v>751</v>
      </c>
      <c r="E1294" s="28">
        <v>43</v>
      </c>
      <c r="F1294" s="29" t="s">
        <v>854</v>
      </c>
      <c r="G1294" s="10" t="s">
        <v>1344</v>
      </c>
      <c r="H1294" s="29" t="s">
        <v>914</v>
      </c>
      <c r="I1294" s="30">
        <v>2</v>
      </c>
      <c r="J1294" s="9">
        <v>123</v>
      </c>
      <c r="K1294" s="16">
        <f t="shared" si="40"/>
        <v>47.31</v>
      </c>
      <c r="L1294" s="16">
        <f t="shared" si="41"/>
        <v>94.62</v>
      </c>
    </row>
    <row r="1295" spans="1:12" ht="60" customHeight="1">
      <c r="A1295" s="8" t="s">
        <v>331</v>
      </c>
      <c r="B1295" s="8"/>
      <c r="C1295" s="27">
        <v>2013737592227</v>
      </c>
      <c r="D1295" s="28" t="s">
        <v>753</v>
      </c>
      <c r="E1295" s="28">
        <v>38</v>
      </c>
      <c r="F1295" s="29" t="s">
        <v>854</v>
      </c>
      <c r="G1295" s="10" t="s">
        <v>1344</v>
      </c>
      <c r="H1295" s="29" t="s">
        <v>913</v>
      </c>
      <c r="I1295" s="30">
        <v>2</v>
      </c>
      <c r="J1295" s="9">
        <v>123</v>
      </c>
      <c r="K1295" s="16">
        <f t="shared" si="40"/>
        <v>47.31</v>
      </c>
      <c r="L1295" s="16">
        <f t="shared" si="41"/>
        <v>94.62</v>
      </c>
    </row>
    <row r="1296" spans="1:12" ht="60" customHeight="1">
      <c r="A1296" s="8" t="s">
        <v>331</v>
      </c>
      <c r="B1296" s="8"/>
      <c r="C1296" s="27">
        <v>2039921749239</v>
      </c>
      <c r="D1296" s="28" t="s">
        <v>753</v>
      </c>
      <c r="E1296" s="28">
        <v>40</v>
      </c>
      <c r="F1296" s="29" t="s">
        <v>854</v>
      </c>
      <c r="G1296" s="10" t="s">
        <v>1344</v>
      </c>
      <c r="H1296" s="29" t="s">
        <v>913</v>
      </c>
      <c r="I1296" s="30">
        <v>3</v>
      </c>
      <c r="J1296" s="9">
        <v>123</v>
      </c>
      <c r="K1296" s="16">
        <f t="shared" si="40"/>
        <v>47.31</v>
      </c>
      <c r="L1296" s="16">
        <f t="shared" si="41"/>
        <v>141.93</v>
      </c>
    </row>
    <row r="1297" spans="1:12" ht="60" customHeight="1">
      <c r="A1297" s="8" t="s">
        <v>331</v>
      </c>
      <c r="B1297" s="8"/>
      <c r="C1297" s="27">
        <v>2053360604904</v>
      </c>
      <c r="D1297" s="28" t="s">
        <v>753</v>
      </c>
      <c r="E1297" s="28">
        <v>43</v>
      </c>
      <c r="F1297" s="29" t="s">
        <v>854</v>
      </c>
      <c r="G1297" s="10" t="s">
        <v>1344</v>
      </c>
      <c r="H1297" s="29" t="s">
        <v>913</v>
      </c>
      <c r="I1297" s="30">
        <v>1</v>
      </c>
      <c r="J1297" s="9">
        <v>123</v>
      </c>
      <c r="K1297" s="16">
        <f t="shared" si="40"/>
        <v>47.31</v>
      </c>
      <c r="L1297" s="16">
        <f t="shared" si="41"/>
        <v>47.31</v>
      </c>
    </row>
    <row r="1298" spans="1:12" ht="60" customHeight="1">
      <c r="A1298" s="8" t="s">
        <v>331</v>
      </c>
      <c r="B1298" s="8"/>
      <c r="C1298" s="27">
        <v>2063047477011</v>
      </c>
      <c r="D1298" s="28" t="s">
        <v>753</v>
      </c>
      <c r="E1298" s="28">
        <v>41</v>
      </c>
      <c r="F1298" s="29" t="s">
        <v>854</v>
      </c>
      <c r="G1298" s="10" t="s">
        <v>1344</v>
      </c>
      <c r="H1298" s="29" t="s">
        <v>913</v>
      </c>
      <c r="I1298" s="30">
        <v>7</v>
      </c>
      <c r="J1298" s="9">
        <v>123</v>
      </c>
      <c r="K1298" s="16">
        <f t="shared" si="40"/>
        <v>47.31</v>
      </c>
      <c r="L1298" s="16">
        <f t="shared" si="41"/>
        <v>331.17</v>
      </c>
    </row>
    <row r="1299" spans="1:12" ht="60" customHeight="1">
      <c r="A1299" s="8" t="s">
        <v>331</v>
      </c>
      <c r="B1299" s="8"/>
      <c r="C1299" s="27">
        <v>2098803533526</v>
      </c>
      <c r="D1299" s="28" t="s">
        <v>753</v>
      </c>
      <c r="E1299" s="28">
        <v>42</v>
      </c>
      <c r="F1299" s="29" t="s">
        <v>854</v>
      </c>
      <c r="G1299" s="10" t="s">
        <v>1344</v>
      </c>
      <c r="H1299" s="29" t="s">
        <v>913</v>
      </c>
      <c r="I1299" s="30">
        <v>2</v>
      </c>
      <c r="J1299" s="9">
        <v>123</v>
      </c>
      <c r="K1299" s="16">
        <f t="shared" si="40"/>
        <v>47.31</v>
      </c>
      <c r="L1299" s="16">
        <f t="shared" si="41"/>
        <v>94.62</v>
      </c>
    </row>
    <row r="1300" spans="1:12" ht="60" customHeight="1">
      <c r="A1300" s="8" t="s">
        <v>755</v>
      </c>
      <c r="B1300" s="8"/>
      <c r="C1300" s="27">
        <v>2019726953819</v>
      </c>
      <c r="D1300" s="28" t="s">
        <v>754</v>
      </c>
      <c r="E1300" s="28">
        <v>44</v>
      </c>
      <c r="F1300" s="29" t="s">
        <v>854</v>
      </c>
      <c r="G1300" s="10" t="s">
        <v>1344</v>
      </c>
      <c r="H1300" s="29" t="s">
        <v>870</v>
      </c>
      <c r="I1300" s="30">
        <v>2</v>
      </c>
      <c r="J1300" s="9">
        <v>123</v>
      </c>
      <c r="K1300" s="16">
        <f t="shared" si="40"/>
        <v>47.31</v>
      </c>
      <c r="L1300" s="16">
        <f t="shared" si="41"/>
        <v>94.62</v>
      </c>
    </row>
    <row r="1301" spans="1:12" ht="60" customHeight="1">
      <c r="A1301" s="8" t="s">
        <v>755</v>
      </c>
      <c r="B1301" s="8"/>
      <c r="C1301" s="27">
        <v>2023864695357</v>
      </c>
      <c r="D1301" s="28" t="s">
        <v>754</v>
      </c>
      <c r="E1301" s="28">
        <v>45</v>
      </c>
      <c r="F1301" s="29" t="s">
        <v>854</v>
      </c>
      <c r="G1301" s="10" t="s">
        <v>1344</v>
      </c>
      <c r="H1301" s="29" t="s">
        <v>870</v>
      </c>
      <c r="I1301" s="30">
        <v>1</v>
      </c>
      <c r="J1301" s="9">
        <v>123</v>
      </c>
      <c r="K1301" s="16">
        <f t="shared" si="40"/>
        <v>47.31</v>
      </c>
      <c r="L1301" s="16">
        <f t="shared" si="41"/>
        <v>47.31</v>
      </c>
    </row>
    <row r="1302" spans="1:12" ht="60" customHeight="1">
      <c r="A1302" s="8" t="s">
        <v>755</v>
      </c>
      <c r="B1302" s="8"/>
      <c r="C1302" s="27">
        <v>2069329993934</v>
      </c>
      <c r="D1302" s="28" t="s">
        <v>754</v>
      </c>
      <c r="E1302" s="28">
        <v>37</v>
      </c>
      <c r="F1302" s="29" t="s">
        <v>854</v>
      </c>
      <c r="G1302" s="10" t="s">
        <v>1344</v>
      </c>
      <c r="H1302" s="29" t="s">
        <v>870</v>
      </c>
      <c r="I1302" s="30">
        <v>1</v>
      </c>
      <c r="J1302" s="9">
        <v>123</v>
      </c>
      <c r="K1302" s="16">
        <f t="shared" si="40"/>
        <v>47.31</v>
      </c>
      <c r="L1302" s="16">
        <f t="shared" si="41"/>
        <v>47.31</v>
      </c>
    </row>
    <row r="1303" spans="1:12" ht="60" customHeight="1">
      <c r="A1303" s="8" t="s">
        <v>755</v>
      </c>
      <c r="B1303" s="8"/>
      <c r="C1303" s="27">
        <v>2088325113665</v>
      </c>
      <c r="D1303" s="28" t="s">
        <v>754</v>
      </c>
      <c r="E1303" s="28">
        <v>40</v>
      </c>
      <c r="F1303" s="29" t="s">
        <v>854</v>
      </c>
      <c r="G1303" s="10" t="s">
        <v>1344</v>
      </c>
      <c r="H1303" s="29" t="s">
        <v>870</v>
      </c>
      <c r="I1303" s="30">
        <v>2</v>
      </c>
      <c r="J1303" s="9">
        <v>123</v>
      </c>
      <c r="K1303" s="16">
        <f t="shared" si="40"/>
        <v>47.31</v>
      </c>
      <c r="L1303" s="16">
        <f t="shared" si="41"/>
        <v>94.62</v>
      </c>
    </row>
    <row r="1304" spans="1:12" ht="60" customHeight="1">
      <c r="A1304" s="8" t="s">
        <v>322</v>
      </c>
      <c r="B1304" s="8"/>
      <c r="C1304" s="27">
        <v>2014805825599</v>
      </c>
      <c r="D1304" s="28" t="s">
        <v>756</v>
      </c>
      <c r="E1304" s="28">
        <v>41</v>
      </c>
      <c r="F1304" s="29" t="s">
        <v>854</v>
      </c>
      <c r="G1304" s="10" t="s">
        <v>1344</v>
      </c>
      <c r="H1304" s="29" t="s">
        <v>897</v>
      </c>
      <c r="I1304" s="30">
        <v>4</v>
      </c>
      <c r="J1304" s="9">
        <v>123</v>
      </c>
      <c r="K1304" s="16">
        <f t="shared" si="40"/>
        <v>47.31</v>
      </c>
      <c r="L1304" s="16">
        <f t="shared" si="41"/>
        <v>189.24</v>
      </c>
    </row>
    <row r="1305" spans="1:12" ht="60" customHeight="1">
      <c r="A1305" s="8" t="s">
        <v>322</v>
      </c>
      <c r="B1305" s="8"/>
      <c r="C1305" s="27">
        <v>2016820534999</v>
      </c>
      <c r="D1305" s="28" t="s">
        <v>756</v>
      </c>
      <c r="E1305" s="28">
        <v>40</v>
      </c>
      <c r="F1305" s="29" t="s">
        <v>854</v>
      </c>
      <c r="G1305" s="10" t="s">
        <v>1344</v>
      </c>
      <c r="H1305" s="29" t="s">
        <v>897</v>
      </c>
      <c r="I1305" s="30">
        <v>1</v>
      </c>
      <c r="J1305" s="9">
        <v>123</v>
      </c>
      <c r="K1305" s="16">
        <f t="shared" si="40"/>
        <v>47.31</v>
      </c>
      <c r="L1305" s="16">
        <f t="shared" si="41"/>
        <v>47.31</v>
      </c>
    </row>
    <row r="1306" spans="1:12" ht="60" customHeight="1">
      <c r="A1306" s="8" t="s">
        <v>322</v>
      </c>
      <c r="B1306" s="8"/>
      <c r="C1306" s="27">
        <v>2021893301720</v>
      </c>
      <c r="D1306" s="28" t="s">
        <v>756</v>
      </c>
      <c r="E1306" s="28">
        <v>37</v>
      </c>
      <c r="F1306" s="29" t="s">
        <v>854</v>
      </c>
      <c r="G1306" s="10" t="s">
        <v>1344</v>
      </c>
      <c r="H1306" s="29" t="s">
        <v>897</v>
      </c>
      <c r="I1306" s="30">
        <v>1</v>
      </c>
      <c r="J1306" s="9">
        <v>123</v>
      </c>
      <c r="K1306" s="16">
        <f t="shared" si="40"/>
        <v>47.31</v>
      </c>
      <c r="L1306" s="16">
        <f t="shared" si="41"/>
        <v>47.31</v>
      </c>
    </row>
    <row r="1307" spans="1:12" ht="60" customHeight="1">
      <c r="A1307" s="8" t="s">
        <v>322</v>
      </c>
      <c r="B1307" s="8"/>
      <c r="C1307" s="27">
        <v>2054787858147</v>
      </c>
      <c r="D1307" s="28" t="s">
        <v>756</v>
      </c>
      <c r="E1307" s="28">
        <v>38</v>
      </c>
      <c r="F1307" s="29" t="s">
        <v>854</v>
      </c>
      <c r="G1307" s="10" t="s">
        <v>1344</v>
      </c>
      <c r="H1307" s="29" t="s">
        <v>897</v>
      </c>
      <c r="I1307" s="30">
        <v>1</v>
      </c>
      <c r="J1307" s="9">
        <v>123</v>
      </c>
      <c r="K1307" s="16">
        <f t="shared" si="40"/>
        <v>47.31</v>
      </c>
      <c r="L1307" s="16">
        <f t="shared" si="41"/>
        <v>47.31</v>
      </c>
    </row>
    <row r="1308" spans="1:12" ht="60" customHeight="1">
      <c r="A1308" s="8" t="s">
        <v>322</v>
      </c>
      <c r="B1308" s="8"/>
      <c r="C1308" s="27">
        <v>2060147315458</v>
      </c>
      <c r="D1308" s="28" t="s">
        <v>756</v>
      </c>
      <c r="E1308" s="28">
        <v>44</v>
      </c>
      <c r="F1308" s="29" t="s">
        <v>854</v>
      </c>
      <c r="G1308" s="10" t="s">
        <v>1344</v>
      </c>
      <c r="H1308" s="29" t="s">
        <v>897</v>
      </c>
      <c r="I1308" s="30">
        <v>1</v>
      </c>
      <c r="J1308" s="9">
        <v>123</v>
      </c>
      <c r="K1308" s="16">
        <f t="shared" si="40"/>
        <v>47.31</v>
      </c>
      <c r="L1308" s="16">
        <f t="shared" si="41"/>
        <v>47.31</v>
      </c>
    </row>
    <row r="1309" spans="1:12" ht="60" customHeight="1">
      <c r="A1309" s="8"/>
      <c r="B1309" s="10"/>
      <c r="C1309" s="27">
        <v>2062177240168</v>
      </c>
      <c r="D1309" s="28" t="s">
        <v>757</v>
      </c>
      <c r="E1309" s="28">
        <v>42</v>
      </c>
      <c r="F1309" s="29" t="s">
        <v>854</v>
      </c>
      <c r="G1309" s="10" t="s">
        <v>1344</v>
      </c>
      <c r="H1309" s="29" t="s">
        <v>1209</v>
      </c>
      <c r="I1309" s="30">
        <v>1</v>
      </c>
      <c r="J1309" s="9">
        <v>123</v>
      </c>
      <c r="K1309" s="16">
        <f t="shared" si="40"/>
        <v>47.31</v>
      </c>
      <c r="L1309" s="16">
        <f t="shared" si="41"/>
        <v>47.31</v>
      </c>
    </row>
    <row r="1310" spans="1:12" ht="60" customHeight="1">
      <c r="A1310" s="8" t="s">
        <v>331</v>
      </c>
      <c r="B1310" s="8"/>
      <c r="C1310" s="27">
        <v>2027266346671</v>
      </c>
      <c r="D1310" s="28" t="s">
        <v>759</v>
      </c>
      <c r="E1310" s="28">
        <v>38</v>
      </c>
      <c r="F1310" s="29" t="s">
        <v>854</v>
      </c>
      <c r="G1310" s="10" t="s">
        <v>1344</v>
      </c>
      <c r="H1310" s="29" t="s">
        <v>870</v>
      </c>
      <c r="I1310" s="30">
        <v>9</v>
      </c>
      <c r="J1310" s="9">
        <v>128</v>
      </c>
      <c r="K1310" s="16">
        <f t="shared" si="40"/>
        <v>49.23</v>
      </c>
      <c r="L1310" s="16">
        <f t="shared" si="41"/>
        <v>443.07</v>
      </c>
    </row>
    <row r="1311" spans="1:12" ht="60" customHeight="1">
      <c r="A1311" s="8" t="s">
        <v>331</v>
      </c>
      <c r="B1311" s="8"/>
      <c r="C1311" s="27">
        <v>2027948528173</v>
      </c>
      <c r="D1311" s="28" t="s">
        <v>759</v>
      </c>
      <c r="E1311" s="28">
        <v>41</v>
      </c>
      <c r="F1311" s="29" t="s">
        <v>854</v>
      </c>
      <c r="G1311" s="10" t="s">
        <v>1344</v>
      </c>
      <c r="H1311" s="29" t="s">
        <v>870</v>
      </c>
      <c r="I1311" s="30">
        <v>9</v>
      </c>
      <c r="J1311" s="9">
        <v>128</v>
      </c>
      <c r="K1311" s="16">
        <f t="shared" si="40"/>
        <v>49.23</v>
      </c>
      <c r="L1311" s="16">
        <f t="shared" si="41"/>
        <v>443.07</v>
      </c>
    </row>
    <row r="1312" spans="1:12" ht="60" customHeight="1">
      <c r="A1312" s="8" t="s">
        <v>331</v>
      </c>
      <c r="B1312" s="8"/>
      <c r="C1312" s="27">
        <v>2037765496128</v>
      </c>
      <c r="D1312" s="28" t="s">
        <v>759</v>
      </c>
      <c r="E1312" s="28">
        <v>43</v>
      </c>
      <c r="F1312" s="29" t="s">
        <v>854</v>
      </c>
      <c r="G1312" s="10" t="s">
        <v>1344</v>
      </c>
      <c r="H1312" s="29" t="s">
        <v>870</v>
      </c>
      <c r="I1312" s="30">
        <v>7</v>
      </c>
      <c r="J1312" s="9">
        <v>128</v>
      </c>
      <c r="K1312" s="16">
        <f t="shared" si="40"/>
        <v>49.23</v>
      </c>
      <c r="L1312" s="16">
        <f t="shared" si="41"/>
        <v>344.60999999999996</v>
      </c>
    </row>
    <row r="1313" spans="1:12" ht="60" customHeight="1">
      <c r="A1313" s="8" t="s">
        <v>331</v>
      </c>
      <c r="B1313" s="8"/>
      <c r="C1313" s="27">
        <v>2044455551517</v>
      </c>
      <c r="D1313" s="28" t="s">
        <v>759</v>
      </c>
      <c r="E1313" s="28">
        <v>37</v>
      </c>
      <c r="F1313" s="29" t="s">
        <v>854</v>
      </c>
      <c r="G1313" s="10" t="s">
        <v>1344</v>
      </c>
      <c r="H1313" s="29" t="s">
        <v>870</v>
      </c>
      <c r="I1313" s="30">
        <v>2</v>
      </c>
      <c r="J1313" s="9">
        <v>128</v>
      </c>
      <c r="K1313" s="16">
        <f t="shared" si="40"/>
        <v>49.23</v>
      </c>
      <c r="L1313" s="16">
        <f t="shared" si="41"/>
        <v>98.46</v>
      </c>
    </row>
    <row r="1314" spans="1:12" ht="60" customHeight="1">
      <c r="A1314" s="8" t="s">
        <v>331</v>
      </c>
      <c r="B1314" s="8"/>
      <c r="C1314" s="27">
        <v>2059942336997</v>
      </c>
      <c r="D1314" s="28" t="s">
        <v>759</v>
      </c>
      <c r="E1314" s="28">
        <v>40</v>
      </c>
      <c r="F1314" s="29" t="s">
        <v>854</v>
      </c>
      <c r="G1314" s="10" t="s">
        <v>1344</v>
      </c>
      <c r="H1314" s="29" t="s">
        <v>870</v>
      </c>
      <c r="I1314" s="30">
        <v>7</v>
      </c>
      <c r="J1314" s="9">
        <v>128</v>
      </c>
      <c r="K1314" s="16">
        <f t="shared" si="40"/>
        <v>49.23</v>
      </c>
      <c r="L1314" s="16">
        <f t="shared" si="41"/>
        <v>344.60999999999996</v>
      </c>
    </row>
    <row r="1315" spans="1:12" ht="60" customHeight="1">
      <c r="A1315" s="8" t="s">
        <v>331</v>
      </c>
      <c r="B1315" s="8"/>
      <c r="C1315" s="27">
        <v>2064651312507</v>
      </c>
      <c r="D1315" s="28" t="s">
        <v>759</v>
      </c>
      <c r="E1315" s="28">
        <v>44</v>
      </c>
      <c r="F1315" s="29" t="s">
        <v>854</v>
      </c>
      <c r="G1315" s="10" t="s">
        <v>1344</v>
      </c>
      <c r="H1315" s="29" t="s">
        <v>870</v>
      </c>
      <c r="I1315" s="30">
        <v>7</v>
      </c>
      <c r="J1315" s="9">
        <v>128</v>
      </c>
      <c r="K1315" s="16">
        <f t="shared" si="40"/>
        <v>49.23</v>
      </c>
      <c r="L1315" s="16">
        <f t="shared" si="41"/>
        <v>344.60999999999996</v>
      </c>
    </row>
    <row r="1316" spans="1:12" ht="60" customHeight="1">
      <c r="A1316" s="8" t="s">
        <v>331</v>
      </c>
      <c r="B1316" s="8"/>
      <c r="C1316" s="27">
        <v>2065851905568</v>
      </c>
      <c r="D1316" s="28" t="s">
        <v>759</v>
      </c>
      <c r="E1316" s="28">
        <v>39</v>
      </c>
      <c r="F1316" s="29" t="s">
        <v>854</v>
      </c>
      <c r="G1316" s="10" t="s">
        <v>1344</v>
      </c>
      <c r="H1316" s="29" t="s">
        <v>870</v>
      </c>
      <c r="I1316" s="30">
        <v>14</v>
      </c>
      <c r="J1316" s="9">
        <v>128</v>
      </c>
      <c r="K1316" s="16">
        <f t="shared" si="40"/>
        <v>49.23</v>
      </c>
      <c r="L1316" s="16">
        <f t="shared" si="41"/>
        <v>689.21999999999991</v>
      </c>
    </row>
    <row r="1317" spans="1:12" ht="60" customHeight="1">
      <c r="A1317" s="8" t="s">
        <v>331</v>
      </c>
      <c r="B1317" s="8"/>
      <c r="C1317" s="27">
        <v>2078609163615</v>
      </c>
      <c r="D1317" s="28" t="s">
        <v>759</v>
      </c>
      <c r="E1317" s="28">
        <v>42</v>
      </c>
      <c r="F1317" s="29" t="s">
        <v>854</v>
      </c>
      <c r="G1317" s="10" t="s">
        <v>1344</v>
      </c>
      <c r="H1317" s="29" t="s">
        <v>870</v>
      </c>
      <c r="I1317" s="30">
        <v>9</v>
      </c>
      <c r="J1317" s="9">
        <v>128</v>
      </c>
      <c r="K1317" s="16">
        <f t="shared" si="40"/>
        <v>49.23</v>
      </c>
      <c r="L1317" s="16">
        <f t="shared" si="41"/>
        <v>443.07</v>
      </c>
    </row>
    <row r="1318" spans="1:12" ht="60" customHeight="1">
      <c r="A1318" s="8" t="s">
        <v>755</v>
      </c>
      <c r="B1318" s="8"/>
      <c r="C1318" s="27">
        <v>2045780585109</v>
      </c>
      <c r="D1318" s="28" t="s">
        <v>760</v>
      </c>
      <c r="E1318" s="28">
        <v>45</v>
      </c>
      <c r="F1318" s="29" t="s">
        <v>854</v>
      </c>
      <c r="G1318" s="10" t="s">
        <v>1344</v>
      </c>
      <c r="H1318" s="29" t="s">
        <v>870</v>
      </c>
      <c r="I1318" s="30">
        <v>3</v>
      </c>
      <c r="J1318" s="9">
        <v>123</v>
      </c>
      <c r="K1318" s="16">
        <f t="shared" si="40"/>
        <v>47.31</v>
      </c>
      <c r="L1318" s="16">
        <f t="shared" si="41"/>
        <v>141.93</v>
      </c>
    </row>
    <row r="1319" spans="1:12" ht="60" customHeight="1">
      <c r="A1319" s="8" t="s">
        <v>755</v>
      </c>
      <c r="B1319" s="8"/>
      <c r="C1319" s="27">
        <v>2056995316280</v>
      </c>
      <c r="D1319" s="28" t="s">
        <v>760</v>
      </c>
      <c r="E1319" s="28">
        <v>38</v>
      </c>
      <c r="F1319" s="29" t="s">
        <v>854</v>
      </c>
      <c r="G1319" s="10" t="s">
        <v>1344</v>
      </c>
      <c r="H1319" s="29" t="s">
        <v>870</v>
      </c>
      <c r="I1319" s="30">
        <v>1</v>
      </c>
      <c r="J1319" s="9">
        <v>123</v>
      </c>
      <c r="K1319" s="16">
        <f t="shared" si="40"/>
        <v>47.31</v>
      </c>
      <c r="L1319" s="16">
        <f t="shared" si="41"/>
        <v>47.31</v>
      </c>
    </row>
    <row r="1320" spans="1:12" ht="60" customHeight="1">
      <c r="A1320" s="8"/>
      <c r="B1320" s="10"/>
      <c r="C1320" s="27">
        <v>2067172560143</v>
      </c>
      <c r="D1320" s="28" t="s">
        <v>760</v>
      </c>
      <c r="E1320" s="28">
        <v>37</v>
      </c>
      <c r="F1320" s="29" t="s">
        <v>854</v>
      </c>
      <c r="G1320" s="10" t="s">
        <v>1344</v>
      </c>
      <c r="H1320" s="29" t="s">
        <v>870</v>
      </c>
      <c r="I1320" s="30">
        <v>1</v>
      </c>
      <c r="J1320" s="9">
        <v>123</v>
      </c>
      <c r="K1320" s="16">
        <f t="shared" si="40"/>
        <v>47.31</v>
      </c>
      <c r="L1320" s="16">
        <f t="shared" si="41"/>
        <v>47.31</v>
      </c>
    </row>
    <row r="1321" spans="1:12" ht="60" customHeight="1">
      <c r="A1321" s="8" t="s">
        <v>436</v>
      </c>
      <c r="B1321" s="8"/>
      <c r="C1321" s="27">
        <v>2017354333843</v>
      </c>
      <c r="D1321" s="28" t="s">
        <v>761</v>
      </c>
      <c r="E1321" s="28">
        <v>42</v>
      </c>
      <c r="F1321" s="29" t="s">
        <v>854</v>
      </c>
      <c r="G1321" s="10" t="s">
        <v>1344</v>
      </c>
      <c r="H1321" s="29" t="s">
        <v>870</v>
      </c>
      <c r="I1321" s="30">
        <v>7</v>
      </c>
      <c r="J1321" s="9">
        <v>123</v>
      </c>
      <c r="K1321" s="16">
        <f t="shared" si="40"/>
        <v>47.31</v>
      </c>
      <c r="L1321" s="16">
        <f t="shared" si="41"/>
        <v>331.17</v>
      </c>
    </row>
    <row r="1322" spans="1:12" ht="60" customHeight="1">
      <c r="A1322" s="8" t="s">
        <v>436</v>
      </c>
      <c r="B1322" s="8"/>
      <c r="C1322" s="27">
        <v>2038439893922</v>
      </c>
      <c r="D1322" s="28" t="s">
        <v>761</v>
      </c>
      <c r="E1322" s="28">
        <v>41</v>
      </c>
      <c r="F1322" s="29" t="s">
        <v>854</v>
      </c>
      <c r="G1322" s="10" t="s">
        <v>1344</v>
      </c>
      <c r="H1322" s="29" t="s">
        <v>870</v>
      </c>
      <c r="I1322" s="30">
        <v>1</v>
      </c>
      <c r="J1322" s="9">
        <v>123</v>
      </c>
      <c r="K1322" s="16">
        <f t="shared" si="40"/>
        <v>47.31</v>
      </c>
      <c r="L1322" s="16">
        <f t="shared" si="41"/>
        <v>47.31</v>
      </c>
    </row>
    <row r="1323" spans="1:12" ht="60" customHeight="1">
      <c r="A1323" s="8" t="s">
        <v>436</v>
      </c>
      <c r="B1323" s="8"/>
      <c r="C1323" s="27">
        <v>2052469824671</v>
      </c>
      <c r="D1323" s="28" t="s">
        <v>761</v>
      </c>
      <c r="E1323" s="28">
        <v>40</v>
      </c>
      <c r="F1323" s="29" t="s">
        <v>854</v>
      </c>
      <c r="G1323" s="10" t="s">
        <v>1344</v>
      </c>
      <c r="H1323" s="29" t="s">
        <v>870</v>
      </c>
      <c r="I1323" s="30">
        <v>7</v>
      </c>
      <c r="J1323" s="9">
        <v>123</v>
      </c>
      <c r="K1323" s="16">
        <f t="shared" si="40"/>
        <v>47.31</v>
      </c>
      <c r="L1323" s="16">
        <f t="shared" si="41"/>
        <v>331.17</v>
      </c>
    </row>
    <row r="1324" spans="1:12" ht="60" customHeight="1">
      <c r="A1324" s="8" t="s">
        <v>436</v>
      </c>
      <c r="B1324" s="8"/>
      <c r="C1324" s="27">
        <v>2054453353631</v>
      </c>
      <c r="D1324" s="28" t="s">
        <v>761</v>
      </c>
      <c r="E1324" s="28">
        <v>39</v>
      </c>
      <c r="F1324" s="29" t="s">
        <v>854</v>
      </c>
      <c r="G1324" s="10" t="s">
        <v>1344</v>
      </c>
      <c r="H1324" s="29" t="s">
        <v>870</v>
      </c>
      <c r="I1324" s="30">
        <v>3</v>
      </c>
      <c r="J1324" s="9">
        <v>123</v>
      </c>
      <c r="K1324" s="16">
        <f t="shared" si="40"/>
        <v>47.31</v>
      </c>
      <c r="L1324" s="16">
        <f t="shared" si="41"/>
        <v>141.93</v>
      </c>
    </row>
    <row r="1325" spans="1:12" ht="60" customHeight="1">
      <c r="A1325" s="8" t="s">
        <v>436</v>
      </c>
      <c r="B1325" s="8"/>
      <c r="C1325" s="27">
        <v>2056602641422</v>
      </c>
      <c r="D1325" s="28" t="s">
        <v>761</v>
      </c>
      <c r="E1325" s="28">
        <v>38</v>
      </c>
      <c r="F1325" s="29" t="s">
        <v>854</v>
      </c>
      <c r="G1325" s="10" t="s">
        <v>1344</v>
      </c>
      <c r="H1325" s="29" t="s">
        <v>870</v>
      </c>
      <c r="I1325" s="30">
        <v>6</v>
      </c>
      <c r="J1325" s="9">
        <v>123</v>
      </c>
      <c r="K1325" s="16">
        <f t="shared" si="40"/>
        <v>47.31</v>
      </c>
      <c r="L1325" s="16">
        <f t="shared" si="41"/>
        <v>283.86</v>
      </c>
    </row>
    <row r="1326" spans="1:12" ht="60" customHeight="1">
      <c r="A1326" s="8" t="s">
        <v>436</v>
      </c>
      <c r="B1326" s="8"/>
      <c r="C1326" s="27">
        <v>2065896973225</v>
      </c>
      <c r="D1326" s="28" t="s">
        <v>761</v>
      </c>
      <c r="E1326" s="28">
        <v>43</v>
      </c>
      <c r="F1326" s="29" t="s">
        <v>854</v>
      </c>
      <c r="G1326" s="10" t="s">
        <v>1344</v>
      </c>
      <c r="H1326" s="29" t="s">
        <v>870</v>
      </c>
      <c r="I1326" s="30">
        <v>4</v>
      </c>
      <c r="J1326" s="9">
        <v>123</v>
      </c>
      <c r="K1326" s="16">
        <f t="shared" si="40"/>
        <v>47.31</v>
      </c>
      <c r="L1326" s="16">
        <f t="shared" si="41"/>
        <v>189.24</v>
      </c>
    </row>
    <row r="1327" spans="1:12" ht="60" customHeight="1">
      <c r="A1327" s="8" t="s">
        <v>436</v>
      </c>
      <c r="B1327" s="8"/>
      <c r="C1327" s="27">
        <v>2040187921802</v>
      </c>
      <c r="D1327" s="28" t="s">
        <v>762</v>
      </c>
      <c r="E1327" s="28">
        <v>45</v>
      </c>
      <c r="F1327" s="29" t="s">
        <v>854</v>
      </c>
      <c r="G1327" s="10" t="s">
        <v>1344</v>
      </c>
      <c r="H1327" s="29" t="s">
        <v>897</v>
      </c>
      <c r="I1327" s="30">
        <v>1</v>
      </c>
      <c r="J1327" s="9">
        <v>123</v>
      </c>
      <c r="K1327" s="16">
        <f t="shared" si="40"/>
        <v>47.31</v>
      </c>
      <c r="L1327" s="16">
        <f t="shared" si="41"/>
        <v>47.31</v>
      </c>
    </row>
    <row r="1328" spans="1:12" ht="60" customHeight="1">
      <c r="A1328" s="8" t="s">
        <v>436</v>
      </c>
      <c r="B1328" s="8"/>
      <c r="C1328" s="27">
        <v>2046302528246</v>
      </c>
      <c r="D1328" s="28" t="s">
        <v>762</v>
      </c>
      <c r="E1328" s="28">
        <v>39</v>
      </c>
      <c r="F1328" s="29" t="s">
        <v>854</v>
      </c>
      <c r="G1328" s="10" t="s">
        <v>1344</v>
      </c>
      <c r="H1328" s="29" t="s">
        <v>897</v>
      </c>
      <c r="I1328" s="30">
        <v>3</v>
      </c>
      <c r="J1328" s="9">
        <v>123</v>
      </c>
      <c r="K1328" s="16">
        <f t="shared" si="40"/>
        <v>47.31</v>
      </c>
      <c r="L1328" s="16">
        <f t="shared" si="41"/>
        <v>141.93</v>
      </c>
    </row>
    <row r="1329" spans="1:12" ht="60" customHeight="1">
      <c r="A1329" s="8" t="s">
        <v>436</v>
      </c>
      <c r="B1329" s="8"/>
      <c r="C1329" s="27">
        <v>2059111346437</v>
      </c>
      <c r="D1329" s="28" t="s">
        <v>762</v>
      </c>
      <c r="E1329" s="28">
        <v>40</v>
      </c>
      <c r="F1329" s="29" t="s">
        <v>854</v>
      </c>
      <c r="G1329" s="10" t="s">
        <v>1344</v>
      </c>
      <c r="H1329" s="29" t="s">
        <v>897</v>
      </c>
      <c r="I1329" s="30">
        <v>1</v>
      </c>
      <c r="J1329" s="9">
        <v>123</v>
      </c>
      <c r="K1329" s="16">
        <f t="shared" si="40"/>
        <v>47.31</v>
      </c>
      <c r="L1329" s="16">
        <f t="shared" si="41"/>
        <v>47.31</v>
      </c>
    </row>
    <row r="1330" spans="1:12" ht="60" customHeight="1">
      <c r="A1330" s="8" t="s">
        <v>436</v>
      </c>
      <c r="B1330" s="8"/>
      <c r="C1330" s="27">
        <v>2081765353035</v>
      </c>
      <c r="D1330" s="28" t="s">
        <v>762</v>
      </c>
      <c r="E1330" s="28">
        <v>41</v>
      </c>
      <c r="F1330" s="29" t="s">
        <v>854</v>
      </c>
      <c r="G1330" s="10" t="s">
        <v>1344</v>
      </c>
      <c r="H1330" s="29" t="s">
        <v>897</v>
      </c>
      <c r="I1330" s="30">
        <v>1</v>
      </c>
      <c r="J1330" s="9">
        <v>123</v>
      </c>
      <c r="K1330" s="16">
        <f t="shared" si="40"/>
        <v>47.31</v>
      </c>
      <c r="L1330" s="16">
        <f t="shared" si="41"/>
        <v>47.31</v>
      </c>
    </row>
    <row r="1331" spans="1:12" ht="60" customHeight="1">
      <c r="A1331" s="8" t="s">
        <v>322</v>
      </c>
      <c r="B1331" s="8"/>
      <c r="C1331" s="27">
        <v>2017768752209</v>
      </c>
      <c r="D1331" s="28" t="s">
        <v>763</v>
      </c>
      <c r="E1331" s="28">
        <v>41</v>
      </c>
      <c r="F1331" s="29" t="s">
        <v>854</v>
      </c>
      <c r="G1331" s="10" t="s">
        <v>1344</v>
      </c>
      <c r="H1331" s="29" t="s">
        <v>897</v>
      </c>
      <c r="I1331" s="30">
        <v>3</v>
      </c>
      <c r="J1331" s="9">
        <v>123</v>
      </c>
      <c r="K1331" s="16">
        <f t="shared" si="40"/>
        <v>47.31</v>
      </c>
      <c r="L1331" s="16">
        <f t="shared" si="41"/>
        <v>141.93</v>
      </c>
    </row>
    <row r="1332" spans="1:12" ht="60" customHeight="1">
      <c r="A1332" s="8" t="s">
        <v>322</v>
      </c>
      <c r="B1332" s="8"/>
      <c r="C1332" s="27">
        <v>2020077804439</v>
      </c>
      <c r="D1332" s="28" t="s">
        <v>763</v>
      </c>
      <c r="E1332" s="28">
        <v>43</v>
      </c>
      <c r="F1332" s="29" t="s">
        <v>854</v>
      </c>
      <c r="G1332" s="10" t="s">
        <v>1344</v>
      </c>
      <c r="H1332" s="29" t="s">
        <v>897</v>
      </c>
      <c r="I1332" s="30">
        <v>2</v>
      </c>
      <c r="J1332" s="9">
        <v>123</v>
      </c>
      <c r="K1332" s="16">
        <f t="shared" si="40"/>
        <v>47.31</v>
      </c>
      <c r="L1332" s="16">
        <f t="shared" si="41"/>
        <v>94.62</v>
      </c>
    </row>
    <row r="1333" spans="1:12" ht="60" customHeight="1">
      <c r="A1333" s="8" t="s">
        <v>322</v>
      </c>
      <c r="B1333" s="8"/>
      <c r="C1333" s="27">
        <v>2038980738987</v>
      </c>
      <c r="D1333" s="28" t="s">
        <v>763</v>
      </c>
      <c r="E1333" s="28">
        <v>44</v>
      </c>
      <c r="F1333" s="29" t="s">
        <v>854</v>
      </c>
      <c r="G1333" s="10" t="s">
        <v>1344</v>
      </c>
      <c r="H1333" s="29" t="s">
        <v>897</v>
      </c>
      <c r="I1333" s="30">
        <v>1</v>
      </c>
      <c r="J1333" s="9">
        <v>123</v>
      </c>
      <c r="K1333" s="16">
        <f t="shared" si="40"/>
        <v>47.31</v>
      </c>
      <c r="L1333" s="16">
        <f t="shared" si="41"/>
        <v>47.31</v>
      </c>
    </row>
    <row r="1334" spans="1:12" ht="60" customHeight="1">
      <c r="A1334" s="8" t="s">
        <v>322</v>
      </c>
      <c r="B1334" s="8"/>
      <c r="C1334" s="27">
        <v>2041935332345</v>
      </c>
      <c r="D1334" s="28" t="s">
        <v>763</v>
      </c>
      <c r="E1334" s="28">
        <v>38</v>
      </c>
      <c r="F1334" s="29" t="s">
        <v>854</v>
      </c>
      <c r="G1334" s="10" t="s">
        <v>1344</v>
      </c>
      <c r="H1334" s="29" t="s">
        <v>897</v>
      </c>
      <c r="I1334" s="30">
        <v>2</v>
      </c>
      <c r="J1334" s="9">
        <v>123</v>
      </c>
      <c r="K1334" s="16">
        <f t="shared" si="40"/>
        <v>47.31</v>
      </c>
      <c r="L1334" s="16">
        <f t="shared" si="41"/>
        <v>94.62</v>
      </c>
    </row>
    <row r="1335" spans="1:12" ht="60" customHeight="1">
      <c r="A1335" s="8" t="s">
        <v>322</v>
      </c>
      <c r="B1335" s="8"/>
      <c r="C1335" s="27">
        <v>2079130200374</v>
      </c>
      <c r="D1335" s="28" t="s">
        <v>763</v>
      </c>
      <c r="E1335" s="28">
        <v>39</v>
      </c>
      <c r="F1335" s="29" t="s">
        <v>854</v>
      </c>
      <c r="G1335" s="10" t="s">
        <v>1344</v>
      </c>
      <c r="H1335" s="29" t="s">
        <v>897</v>
      </c>
      <c r="I1335" s="30">
        <v>2</v>
      </c>
      <c r="J1335" s="9">
        <v>123</v>
      </c>
      <c r="K1335" s="16">
        <f t="shared" si="40"/>
        <v>47.31</v>
      </c>
      <c r="L1335" s="16">
        <f t="shared" si="41"/>
        <v>94.62</v>
      </c>
    </row>
    <row r="1336" spans="1:12" ht="60" customHeight="1">
      <c r="A1336" s="8" t="s">
        <v>322</v>
      </c>
      <c r="B1336" s="8"/>
      <c r="C1336" s="27">
        <v>2082649277553</v>
      </c>
      <c r="D1336" s="28" t="s">
        <v>763</v>
      </c>
      <c r="E1336" s="28">
        <v>40</v>
      </c>
      <c r="F1336" s="29" t="s">
        <v>854</v>
      </c>
      <c r="G1336" s="10" t="s">
        <v>1344</v>
      </c>
      <c r="H1336" s="29" t="s">
        <v>897</v>
      </c>
      <c r="I1336" s="30">
        <v>4</v>
      </c>
      <c r="J1336" s="9">
        <v>123</v>
      </c>
      <c r="K1336" s="16">
        <f t="shared" si="40"/>
        <v>47.31</v>
      </c>
      <c r="L1336" s="16">
        <f t="shared" si="41"/>
        <v>189.24</v>
      </c>
    </row>
    <row r="1337" spans="1:12" ht="60" customHeight="1">
      <c r="A1337" s="8" t="s">
        <v>322</v>
      </c>
      <c r="B1337" s="8"/>
      <c r="C1337" s="27">
        <v>2092785844281</v>
      </c>
      <c r="D1337" s="28" t="s">
        <v>763</v>
      </c>
      <c r="E1337" s="28">
        <v>45</v>
      </c>
      <c r="F1337" s="29" t="s">
        <v>854</v>
      </c>
      <c r="G1337" s="10" t="s">
        <v>1344</v>
      </c>
      <c r="H1337" s="29" t="s">
        <v>897</v>
      </c>
      <c r="I1337" s="30">
        <v>1</v>
      </c>
      <c r="J1337" s="9">
        <v>123</v>
      </c>
      <c r="K1337" s="16">
        <f t="shared" si="40"/>
        <v>47.31</v>
      </c>
      <c r="L1337" s="16">
        <f t="shared" si="41"/>
        <v>47.31</v>
      </c>
    </row>
    <row r="1338" spans="1:12" ht="60" customHeight="1">
      <c r="A1338" s="8" t="s">
        <v>765</v>
      </c>
      <c r="B1338" s="8"/>
      <c r="C1338" s="27">
        <v>2065561350313</v>
      </c>
      <c r="D1338" s="28" t="s">
        <v>764</v>
      </c>
      <c r="E1338" s="28">
        <v>41</v>
      </c>
      <c r="F1338" s="29" t="s">
        <v>854</v>
      </c>
      <c r="G1338" s="10" t="s">
        <v>1344</v>
      </c>
      <c r="H1338" s="29" t="s">
        <v>1221</v>
      </c>
      <c r="I1338" s="30">
        <v>2</v>
      </c>
      <c r="J1338" s="9">
        <v>123</v>
      </c>
      <c r="K1338" s="16">
        <f t="shared" si="40"/>
        <v>47.31</v>
      </c>
      <c r="L1338" s="16">
        <f t="shared" si="41"/>
        <v>94.62</v>
      </c>
    </row>
    <row r="1339" spans="1:12" ht="60" customHeight="1">
      <c r="A1339" s="8" t="s">
        <v>765</v>
      </c>
      <c r="B1339" s="8"/>
      <c r="C1339" s="27">
        <v>2072841949839</v>
      </c>
      <c r="D1339" s="28" t="s">
        <v>764</v>
      </c>
      <c r="E1339" s="28">
        <v>40</v>
      </c>
      <c r="F1339" s="29" t="s">
        <v>854</v>
      </c>
      <c r="G1339" s="10" t="s">
        <v>1344</v>
      </c>
      <c r="H1339" s="29" t="s">
        <v>1221</v>
      </c>
      <c r="I1339" s="30">
        <v>2</v>
      </c>
      <c r="J1339" s="9">
        <v>123</v>
      </c>
      <c r="K1339" s="16">
        <f t="shared" si="40"/>
        <v>47.31</v>
      </c>
      <c r="L1339" s="16">
        <f t="shared" si="41"/>
        <v>94.62</v>
      </c>
    </row>
    <row r="1340" spans="1:12" ht="60" customHeight="1">
      <c r="A1340" s="8" t="s">
        <v>765</v>
      </c>
      <c r="B1340" s="8"/>
      <c r="C1340" s="27">
        <v>2073750874403</v>
      </c>
      <c r="D1340" s="28" t="s">
        <v>764</v>
      </c>
      <c r="E1340" s="28">
        <v>45</v>
      </c>
      <c r="F1340" s="29" t="s">
        <v>854</v>
      </c>
      <c r="G1340" s="10" t="s">
        <v>1344</v>
      </c>
      <c r="H1340" s="29" t="s">
        <v>1221</v>
      </c>
      <c r="I1340" s="30">
        <v>1</v>
      </c>
      <c r="J1340" s="9">
        <v>123</v>
      </c>
      <c r="K1340" s="16">
        <f t="shared" si="40"/>
        <v>47.31</v>
      </c>
      <c r="L1340" s="16">
        <f t="shared" si="41"/>
        <v>47.31</v>
      </c>
    </row>
    <row r="1341" spans="1:12" ht="60" customHeight="1">
      <c r="A1341" s="8" t="s">
        <v>765</v>
      </c>
      <c r="B1341" s="8"/>
      <c r="C1341" s="27">
        <v>2074610488730</v>
      </c>
      <c r="D1341" s="28" t="s">
        <v>764</v>
      </c>
      <c r="E1341" s="28">
        <v>43</v>
      </c>
      <c r="F1341" s="29" t="s">
        <v>854</v>
      </c>
      <c r="G1341" s="10" t="s">
        <v>1344</v>
      </c>
      <c r="H1341" s="29" t="s">
        <v>1221</v>
      </c>
      <c r="I1341" s="30">
        <v>2</v>
      </c>
      <c r="J1341" s="9">
        <v>123</v>
      </c>
      <c r="K1341" s="16">
        <f t="shared" si="40"/>
        <v>47.31</v>
      </c>
      <c r="L1341" s="16">
        <f t="shared" si="41"/>
        <v>94.62</v>
      </c>
    </row>
    <row r="1342" spans="1:12" ht="60" customHeight="1">
      <c r="A1342" s="8" t="s">
        <v>758</v>
      </c>
      <c r="B1342" s="8"/>
      <c r="C1342" s="27">
        <v>2075036330979</v>
      </c>
      <c r="D1342" s="28" t="s">
        <v>766</v>
      </c>
      <c r="E1342" s="28">
        <v>40</v>
      </c>
      <c r="F1342" s="29" t="s">
        <v>854</v>
      </c>
      <c r="G1342" s="10" t="s">
        <v>1344</v>
      </c>
      <c r="H1342" s="29" t="s">
        <v>1248</v>
      </c>
      <c r="I1342" s="30">
        <v>4</v>
      </c>
      <c r="J1342" s="9">
        <v>123</v>
      </c>
      <c r="K1342" s="16">
        <f t="shared" si="40"/>
        <v>47.31</v>
      </c>
      <c r="L1342" s="16">
        <f t="shared" si="41"/>
        <v>189.24</v>
      </c>
    </row>
    <row r="1343" spans="1:12" ht="60" customHeight="1">
      <c r="A1343" s="8" t="s">
        <v>758</v>
      </c>
      <c r="B1343" s="8"/>
      <c r="C1343" s="27">
        <v>2088090919929</v>
      </c>
      <c r="D1343" s="28" t="s">
        <v>766</v>
      </c>
      <c r="E1343" s="28">
        <v>43</v>
      </c>
      <c r="F1343" s="29" t="s">
        <v>854</v>
      </c>
      <c r="G1343" s="10" t="s">
        <v>1344</v>
      </c>
      <c r="H1343" s="29" t="s">
        <v>1248</v>
      </c>
      <c r="I1343" s="30">
        <v>2</v>
      </c>
      <c r="J1343" s="9">
        <v>123</v>
      </c>
      <c r="K1343" s="16">
        <f t="shared" si="40"/>
        <v>47.31</v>
      </c>
      <c r="L1343" s="16">
        <f t="shared" si="41"/>
        <v>94.62</v>
      </c>
    </row>
    <row r="1344" spans="1:12" ht="60" customHeight="1">
      <c r="A1344" s="8" t="s">
        <v>335</v>
      </c>
      <c r="B1344" s="8"/>
      <c r="C1344" s="27">
        <v>2014558127797</v>
      </c>
      <c r="D1344" s="28" t="s">
        <v>767</v>
      </c>
      <c r="E1344" s="28">
        <v>41</v>
      </c>
      <c r="F1344" s="29" t="s">
        <v>854</v>
      </c>
      <c r="G1344" s="10" t="s">
        <v>1344</v>
      </c>
      <c r="H1344" s="29" t="s">
        <v>919</v>
      </c>
      <c r="I1344" s="30">
        <v>2</v>
      </c>
      <c r="J1344" s="9">
        <v>123</v>
      </c>
      <c r="K1344" s="16">
        <f t="shared" ref="K1344:K1407" si="42">ROUND(J1344/2.6,2)</f>
        <v>47.31</v>
      </c>
      <c r="L1344" s="16">
        <f t="shared" ref="L1344:L1407" si="43">I1344*K1344</f>
        <v>94.62</v>
      </c>
    </row>
    <row r="1345" spans="1:12" ht="60" customHeight="1">
      <c r="A1345" s="8" t="s">
        <v>335</v>
      </c>
      <c r="B1345" s="8"/>
      <c r="C1345" s="27">
        <v>2042708984310</v>
      </c>
      <c r="D1345" s="28" t="s">
        <v>767</v>
      </c>
      <c r="E1345" s="28">
        <v>40</v>
      </c>
      <c r="F1345" s="29" t="s">
        <v>854</v>
      </c>
      <c r="G1345" s="10" t="s">
        <v>1344</v>
      </c>
      <c r="H1345" s="29" t="s">
        <v>919</v>
      </c>
      <c r="I1345" s="30">
        <v>2</v>
      </c>
      <c r="J1345" s="9">
        <v>123</v>
      </c>
      <c r="K1345" s="16">
        <f t="shared" si="42"/>
        <v>47.31</v>
      </c>
      <c r="L1345" s="16">
        <f t="shared" si="43"/>
        <v>94.62</v>
      </c>
    </row>
    <row r="1346" spans="1:12" ht="60" customHeight="1">
      <c r="A1346" s="8" t="s">
        <v>335</v>
      </c>
      <c r="B1346" s="8"/>
      <c r="C1346" s="27">
        <v>2060089809145</v>
      </c>
      <c r="D1346" s="28" t="s">
        <v>767</v>
      </c>
      <c r="E1346" s="28">
        <v>44</v>
      </c>
      <c r="F1346" s="29" t="s">
        <v>854</v>
      </c>
      <c r="G1346" s="10" t="s">
        <v>1344</v>
      </c>
      <c r="H1346" s="29" t="s">
        <v>919</v>
      </c>
      <c r="I1346" s="30">
        <v>2</v>
      </c>
      <c r="J1346" s="9">
        <v>123</v>
      </c>
      <c r="K1346" s="16">
        <f t="shared" si="42"/>
        <v>47.31</v>
      </c>
      <c r="L1346" s="16">
        <f t="shared" si="43"/>
        <v>94.62</v>
      </c>
    </row>
    <row r="1347" spans="1:12" ht="60" customHeight="1">
      <c r="A1347" s="8" t="s">
        <v>758</v>
      </c>
      <c r="B1347" s="8"/>
      <c r="C1347" s="27">
        <v>2028591346381</v>
      </c>
      <c r="D1347" s="28" t="s">
        <v>768</v>
      </c>
      <c r="E1347" s="28" t="s">
        <v>771</v>
      </c>
      <c r="F1347" s="29" t="s">
        <v>854</v>
      </c>
      <c r="G1347" s="10" t="s">
        <v>1344</v>
      </c>
      <c r="H1347" s="29" t="s">
        <v>1058</v>
      </c>
      <c r="I1347" s="30">
        <v>2</v>
      </c>
      <c r="J1347" s="9">
        <v>123</v>
      </c>
      <c r="K1347" s="16">
        <f t="shared" si="42"/>
        <v>47.31</v>
      </c>
      <c r="L1347" s="16">
        <f t="shared" si="43"/>
        <v>94.62</v>
      </c>
    </row>
    <row r="1348" spans="1:12" ht="60" customHeight="1">
      <c r="A1348" s="8" t="s">
        <v>758</v>
      </c>
      <c r="B1348" s="8"/>
      <c r="C1348" s="27">
        <v>2071907255754</v>
      </c>
      <c r="D1348" s="28" t="s">
        <v>768</v>
      </c>
      <c r="E1348" s="28">
        <v>40</v>
      </c>
      <c r="F1348" s="29" t="s">
        <v>854</v>
      </c>
      <c r="G1348" s="10" t="s">
        <v>1344</v>
      </c>
      <c r="H1348" s="29" t="s">
        <v>1058</v>
      </c>
      <c r="I1348" s="30">
        <v>1</v>
      </c>
      <c r="J1348" s="9">
        <v>123</v>
      </c>
      <c r="K1348" s="16">
        <f t="shared" si="42"/>
        <v>47.31</v>
      </c>
      <c r="L1348" s="16">
        <f t="shared" si="43"/>
        <v>47.31</v>
      </c>
    </row>
    <row r="1349" spans="1:12" ht="60" customHeight="1">
      <c r="A1349" s="8" t="s">
        <v>758</v>
      </c>
      <c r="B1349" s="8"/>
      <c r="C1349" s="27">
        <v>2074266796579</v>
      </c>
      <c r="D1349" s="28" t="s">
        <v>768</v>
      </c>
      <c r="E1349" s="28" t="s">
        <v>770</v>
      </c>
      <c r="F1349" s="29" t="s">
        <v>854</v>
      </c>
      <c r="G1349" s="10" t="s">
        <v>1344</v>
      </c>
      <c r="H1349" s="29" t="s">
        <v>1058</v>
      </c>
      <c r="I1349" s="30">
        <v>1</v>
      </c>
      <c r="J1349" s="9">
        <v>123</v>
      </c>
      <c r="K1349" s="16">
        <f t="shared" si="42"/>
        <v>47.31</v>
      </c>
      <c r="L1349" s="16">
        <f t="shared" si="43"/>
        <v>47.31</v>
      </c>
    </row>
    <row r="1350" spans="1:12" ht="60" customHeight="1">
      <c r="A1350" s="8" t="s">
        <v>758</v>
      </c>
      <c r="B1350" s="8"/>
      <c r="C1350" s="27">
        <v>2080849199736</v>
      </c>
      <c r="D1350" s="28" t="s">
        <v>768</v>
      </c>
      <c r="E1350" s="28" t="s">
        <v>769</v>
      </c>
      <c r="F1350" s="29" t="s">
        <v>854</v>
      </c>
      <c r="G1350" s="10" t="s">
        <v>1344</v>
      </c>
      <c r="H1350" s="29" t="s">
        <v>1058</v>
      </c>
      <c r="I1350" s="30">
        <v>3</v>
      </c>
      <c r="J1350" s="9">
        <v>123</v>
      </c>
      <c r="K1350" s="16">
        <f t="shared" si="42"/>
        <v>47.31</v>
      </c>
      <c r="L1350" s="16">
        <f t="shared" si="43"/>
        <v>141.93</v>
      </c>
    </row>
    <row r="1351" spans="1:12" ht="60" customHeight="1">
      <c r="A1351" s="8" t="s">
        <v>436</v>
      </c>
      <c r="B1351" s="8"/>
      <c r="C1351" s="27">
        <v>2014859565854</v>
      </c>
      <c r="D1351" s="28" t="s">
        <v>772</v>
      </c>
      <c r="E1351" s="28">
        <v>40</v>
      </c>
      <c r="F1351" s="29" t="s">
        <v>854</v>
      </c>
      <c r="G1351" s="10" t="s">
        <v>1344</v>
      </c>
      <c r="H1351" s="29" t="s">
        <v>926</v>
      </c>
      <c r="I1351" s="30">
        <v>1</v>
      </c>
      <c r="J1351" s="9">
        <v>123</v>
      </c>
      <c r="K1351" s="16">
        <f t="shared" si="42"/>
        <v>47.31</v>
      </c>
      <c r="L1351" s="16">
        <f t="shared" si="43"/>
        <v>47.31</v>
      </c>
    </row>
    <row r="1352" spans="1:12" ht="60" customHeight="1">
      <c r="A1352" s="8" t="s">
        <v>436</v>
      </c>
      <c r="B1352" s="8"/>
      <c r="C1352" s="27">
        <v>2022375563278</v>
      </c>
      <c r="D1352" s="28" t="s">
        <v>772</v>
      </c>
      <c r="E1352" s="28">
        <v>38</v>
      </c>
      <c r="F1352" s="29" t="s">
        <v>854</v>
      </c>
      <c r="G1352" s="10" t="s">
        <v>1344</v>
      </c>
      <c r="H1352" s="29" t="s">
        <v>926</v>
      </c>
      <c r="I1352" s="30">
        <v>1</v>
      </c>
      <c r="J1352" s="9">
        <v>123</v>
      </c>
      <c r="K1352" s="16">
        <f t="shared" si="42"/>
        <v>47.31</v>
      </c>
      <c r="L1352" s="16">
        <f t="shared" si="43"/>
        <v>47.31</v>
      </c>
    </row>
    <row r="1353" spans="1:12" ht="60" customHeight="1">
      <c r="A1353" s="8" t="s">
        <v>436</v>
      </c>
      <c r="B1353" s="8"/>
      <c r="C1353" s="27">
        <v>2041683658797</v>
      </c>
      <c r="D1353" s="28" t="s">
        <v>772</v>
      </c>
      <c r="E1353" s="28">
        <v>42</v>
      </c>
      <c r="F1353" s="29" t="s">
        <v>854</v>
      </c>
      <c r="G1353" s="10" t="s">
        <v>1344</v>
      </c>
      <c r="H1353" s="29" t="s">
        <v>926</v>
      </c>
      <c r="I1353" s="30">
        <v>1</v>
      </c>
      <c r="J1353" s="9">
        <v>123</v>
      </c>
      <c r="K1353" s="16">
        <f t="shared" si="42"/>
        <v>47.31</v>
      </c>
      <c r="L1353" s="16">
        <f t="shared" si="43"/>
        <v>47.31</v>
      </c>
    </row>
    <row r="1354" spans="1:12" ht="60" customHeight="1">
      <c r="A1354" s="8" t="s">
        <v>436</v>
      </c>
      <c r="B1354" s="8"/>
      <c r="C1354" s="27">
        <v>2052662149922</v>
      </c>
      <c r="D1354" s="28" t="s">
        <v>772</v>
      </c>
      <c r="E1354" s="28">
        <v>43</v>
      </c>
      <c r="F1354" s="29" t="s">
        <v>854</v>
      </c>
      <c r="G1354" s="10" t="s">
        <v>1344</v>
      </c>
      <c r="H1354" s="29" t="s">
        <v>926</v>
      </c>
      <c r="I1354" s="30">
        <v>1</v>
      </c>
      <c r="J1354" s="9">
        <v>123</v>
      </c>
      <c r="K1354" s="16">
        <f t="shared" si="42"/>
        <v>47.31</v>
      </c>
      <c r="L1354" s="16">
        <f t="shared" si="43"/>
        <v>47.31</v>
      </c>
    </row>
    <row r="1355" spans="1:12" ht="60" customHeight="1">
      <c r="A1355" s="8" t="s">
        <v>436</v>
      </c>
      <c r="B1355" s="8"/>
      <c r="C1355" s="27">
        <v>2060416645705</v>
      </c>
      <c r="D1355" s="28" t="s">
        <v>772</v>
      </c>
      <c r="E1355" s="28">
        <v>41</v>
      </c>
      <c r="F1355" s="29" t="s">
        <v>854</v>
      </c>
      <c r="G1355" s="10" t="s">
        <v>1344</v>
      </c>
      <c r="H1355" s="29" t="s">
        <v>926</v>
      </c>
      <c r="I1355" s="30">
        <v>3</v>
      </c>
      <c r="J1355" s="9">
        <v>123</v>
      </c>
      <c r="K1355" s="16">
        <f t="shared" si="42"/>
        <v>47.31</v>
      </c>
      <c r="L1355" s="16">
        <f t="shared" si="43"/>
        <v>141.93</v>
      </c>
    </row>
    <row r="1356" spans="1:12" ht="60" customHeight="1">
      <c r="A1356" s="8" t="s">
        <v>445</v>
      </c>
      <c r="B1356" s="8"/>
      <c r="C1356" s="27">
        <v>2035336596451</v>
      </c>
      <c r="D1356" s="28" t="s">
        <v>773</v>
      </c>
      <c r="E1356" s="28">
        <v>40</v>
      </c>
      <c r="F1356" s="29" t="s">
        <v>854</v>
      </c>
      <c r="G1356" s="10" t="s">
        <v>1344</v>
      </c>
      <c r="H1356" s="29" t="s">
        <v>1096</v>
      </c>
      <c r="I1356" s="30">
        <v>1</v>
      </c>
      <c r="J1356" s="9">
        <v>123</v>
      </c>
      <c r="K1356" s="16">
        <f t="shared" si="42"/>
        <v>47.31</v>
      </c>
      <c r="L1356" s="16">
        <f t="shared" si="43"/>
        <v>47.31</v>
      </c>
    </row>
    <row r="1357" spans="1:12" ht="60" customHeight="1">
      <c r="A1357" s="8" t="s">
        <v>445</v>
      </c>
      <c r="B1357" s="8"/>
      <c r="C1357" s="27">
        <v>2036165418624</v>
      </c>
      <c r="D1357" s="28" t="s">
        <v>773</v>
      </c>
      <c r="E1357" s="28">
        <v>45</v>
      </c>
      <c r="F1357" s="29" t="s">
        <v>854</v>
      </c>
      <c r="G1357" s="10" t="s">
        <v>1344</v>
      </c>
      <c r="H1357" s="29" t="s">
        <v>1096</v>
      </c>
      <c r="I1357" s="30">
        <v>1</v>
      </c>
      <c r="J1357" s="9">
        <v>123</v>
      </c>
      <c r="K1357" s="16">
        <f t="shared" si="42"/>
        <v>47.31</v>
      </c>
      <c r="L1357" s="16">
        <f t="shared" si="43"/>
        <v>47.31</v>
      </c>
    </row>
    <row r="1358" spans="1:12" ht="60" customHeight="1">
      <c r="A1358" s="8" t="s">
        <v>386</v>
      </c>
      <c r="B1358" s="8"/>
      <c r="C1358" s="27">
        <v>2027534771808</v>
      </c>
      <c r="D1358" s="28" t="s">
        <v>774</v>
      </c>
      <c r="E1358" s="28">
        <v>41</v>
      </c>
      <c r="F1358" s="29" t="s">
        <v>854</v>
      </c>
      <c r="G1358" s="10" t="s">
        <v>1344</v>
      </c>
      <c r="H1358" s="29" t="s">
        <v>1046</v>
      </c>
      <c r="I1358" s="30">
        <v>1</v>
      </c>
      <c r="J1358" s="9">
        <v>123</v>
      </c>
      <c r="K1358" s="16">
        <f t="shared" si="42"/>
        <v>47.31</v>
      </c>
      <c r="L1358" s="16">
        <f t="shared" si="43"/>
        <v>47.31</v>
      </c>
    </row>
    <row r="1359" spans="1:12" ht="60" customHeight="1">
      <c r="A1359" s="8" t="s">
        <v>776</v>
      </c>
      <c r="B1359" s="8"/>
      <c r="C1359" s="27">
        <v>2056833147229</v>
      </c>
      <c r="D1359" s="28" t="s">
        <v>775</v>
      </c>
      <c r="E1359" s="28" t="s">
        <v>45</v>
      </c>
      <c r="F1359" s="29" t="s">
        <v>1177</v>
      </c>
      <c r="G1359" s="10" t="s">
        <v>1344</v>
      </c>
      <c r="H1359" s="29" t="s">
        <v>1195</v>
      </c>
      <c r="I1359" s="30">
        <v>3</v>
      </c>
      <c r="J1359" s="9">
        <v>60</v>
      </c>
      <c r="K1359" s="16">
        <f t="shared" si="42"/>
        <v>23.08</v>
      </c>
      <c r="L1359" s="16">
        <f t="shared" si="43"/>
        <v>69.239999999999995</v>
      </c>
    </row>
    <row r="1360" spans="1:12" ht="60" customHeight="1">
      <c r="A1360" s="8" t="s">
        <v>778</v>
      </c>
      <c r="B1360" s="8"/>
      <c r="C1360" s="27">
        <v>2051976895396</v>
      </c>
      <c r="D1360" s="28" t="s">
        <v>777</v>
      </c>
      <c r="E1360" s="28" t="s">
        <v>45</v>
      </c>
      <c r="F1360" s="29" t="s">
        <v>1177</v>
      </c>
      <c r="G1360" s="10" t="s">
        <v>1344</v>
      </c>
      <c r="H1360" s="29" t="s">
        <v>1178</v>
      </c>
      <c r="I1360" s="30">
        <v>14</v>
      </c>
      <c r="J1360" s="9">
        <v>60</v>
      </c>
      <c r="K1360" s="16">
        <f t="shared" si="42"/>
        <v>23.08</v>
      </c>
      <c r="L1360" s="16">
        <f t="shared" si="43"/>
        <v>323.12</v>
      </c>
    </row>
    <row r="1361" spans="1:12" ht="60" customHeight="1">
      <c r="A1361" s="8"/>
      <c r="B1361" s="10"/>
      <c r="C1361" s="27">
        <v>2083317681603</v>
      </c>
      <c r="D1361" s="28" t="s">
        <v>1319</v>
      </c>
      <c r="E1361" s="28" t="s">
        <v>45</v>
      </c>
      <c r="F1361" s="29" t="s">
        <v>928</v>
      </c>
      <c r="G1361" s="10" t="s">
        <v>1344</v>
      </c>
      <c r="H1361" s="29" t="s">
        <v>1261</v>
      </c>
      <c r="I1361" s="30">
        <v>1</v>
      </c>
      <c r="J1361" s="9">
        <v>76</v>
      </c>
      <c r="K1361" s="16">
        <f t="shared" si="42"/>
        <v>29.23</v>
      </c>
      <c r="L1361" s="16">
        <f t="shared" si="43"/>
        <v>29.23</v>
      </c>
    </row>
    <row r="1362" spans="1:12" ht="60" customHeight="1">
      <c r="A1362" s="8"/>
      <c r="B1362" s="10"/>
      <c r="C1362" s="27">
        <v>2034806740554</v>
      </c>
      <c r="D1362" s="28" t="s">
        <v>1320</v>
      </c>
      <c r="E1362" s="28" t="s">
        <v>45</v>
      </c>
      <c r="F1362" s="29" t="s">
        <v>928</v>
      </c>
      <c r="G1362" s="10" t="s">
        <v>1344</v>
      </c>
      <c r="H1362" s="29" t="s">
        <v>929</v>
      </c>
      <c r="I1362" s="30">
        <v>1</v>
      </c>
      <c r="J1362" s="9">
        <v>79</v>
      </c>
      <c r="K1362" s="16">
        <f t="shared" si="42"/>
        <v>30.38</v>
      </c>
      <c r="L1362" s="16">
        <f t="shared" si="43"/>
        <v>30.38</v>
      </c>
    </row>
    <row r="1363" spans="1:12" ht="60" customHeight="1">
      <c r="A1363" s="8" t="s">
        <v>780</v>
      </c>
      <c r="B1363" s="8"/>
      <c r="C1363" s="27">
        <v>2015090926749</v>
      </c>
      <c r="D1363" s="28" t="s">
        <v>779</v>
      </c>
      <c r="E1363" s="28" t="s">
        <v>45</v>
      </c>
      <c r="F1363" s="29" t="s">
        <v>928</v>
      </c>
      <c r="G1363" s="10" t="s">
        <v>1344</v>
      </c>
      <c r="H1363" s="29" t="s">
        <v>929</v>
      </c>
      <c r="I1363" s="30">
        <v>2</v>
      </c>
      <c r="J1363" s="9">
        <v>76</v>
      </c>
      <c r="K1363" s="16">
        <f t="shared" si="42"/>
        <v>29.23</v>
      </c>
      <c r="L1363" s="16">
        <f t="shared" si="43"/>
        <v>58.46</v>
      </c>
    </row>
    <row r="1364" spans="1:12" ht="60" customHeight="1">
      <c r="A1364" s="8"/>
      <c r="B1364" s="10"/>
      <c r="C1364" s="27">
        <v>2043214833154</v>
      </c>
      <c r="D1364" s="28" t="s">
        <v>1321</v>
      </c>
      <c r="E1364" s="28" t="s">
        <v>45</v>
      </c>
      <c r="F1364" s="29" t="s">
        <v>1146</v>
      </c>
      <c r="G1364" s="10" t="s">
        <v>1344</v>
      </c>
      <c r="H1364" s="29" t="s">
        <v>1147</v>
      </c>
      <c r="I1364" s="30">
        <v>8</v>
      </c>
      <c r="J1364" s="9">
        <v>96</v>
      </c>
      <c r="K1364" s="16">
        <f t="shared" si="42"/>
        <v>36.92</v>
      </c>
      <c r="L1364" s="16">
        <f t="shared" si="43"/>
        <v>295.36</v>
      </c>
    </row>
    <row r="1365" spans="1:12" ht="60" customHeight="1">
      <c r="A1365" s="8" t="s">
        <v>782</v>
      </c>
      <c r="B1365" s="8"/>
      <c r="C1365" s="27">
        <v>2051916927798</v>
      </c>
      <c r="D1365" s="28" t="s">
        <v>781</v>
      </c>
      <c r="E1365" s="28" t="s">
        <v>45</v>
      </c>
      <c r="F1365" s="29" t="s">
        <v>1146</v>
      </c>
      <c r="G1365" s="10" t="s">
        <v>1344</v>
      </c>
      <c r="H1365" s="29" t="s">
        <v>1176</v>
      </c>
      <c r="I1365" s="30">
        <v>16</v>
      </c>
      <c r="J1365" s="9">
        <v>53</v>
      </c>
      <c r="K1365" s="16">
        <f t="shared" si="42"/>
        <v>20.38</v>
      </c>
      <c r="L1365" s="16">
        <f t="shared" si="43"/>
        <v>326.08</v>
      </c>
    </row>
    <row r="1366" spans="1:12" ht="60" customHeight="1">
      <c r="A1366" s="8" t="s">
        <v>784</v>
      </c>
      <c r="B1366" s="8"/>
      <c r="C1366" s="27">
        <v>2013041810598</v>
      </c>
      <c r="D1366" s="28" t="s">
        <v>783</v>
      </c>
      <c r="E1366" s="28" t="s">
        <v>45</v>
      </c>
      <c r="F1366" s="29" t="s">
        <v>905</v>
      </c>
      <c r="G1366" s="10" t="s">
        <v>1344</v>
      </c>
      <c r="H1366" s="29" t="s">
        <v>906</v>
      </c>
      <c r="I1366" s="30">
        <v>9</v>
      </c>
      <c r="J1366" s="9">
        <v>42</v>
      </c>
      <c r="K1366" s="16">
        <f t="shared" si="42"/>
        <v>16.149999999999999</v>
      </c>
      <c r="L1366" s="16">
        <f t="shared" si="43"/>
        <v>145.35</v>
      </c>
    </row>
    <row r="1367" spans="1:12" ht="60" customHeight="1">
      <c r="A1367" s="8" t="s">
        <v>786</v>
      </c>
      <c r="B1367" s="8"/>
      <c r="C1367" s="27">
        <v>2078109414552</v>
      </c>
      <c r="D1367" s="28" t="s">
        <v>785</v>
      </c>
      <c r="E1367" s="28" t="s">
        <v>45</v>
      </c>
      <c r="F1367" s="29" t="s">
        <v>1124</v>
      </c>
      <c r="G1367" s="10" t="s">
        <v>1344</v>
      </c>
      <c r="H1367" s="29" t="s">
        <v>1256</v>
      </c>
      <c r="I1367" s="30">
        <v>1</v>
      </c>
      <c r="J1367" s="9">
        <v>231</v>
      </c>
      <c r="K1367" s="16">
        <f t="shared" si="42"/>
        <v>88.85</v>
      </c>
      <c r="L1367" s="16">
        <f t="shared" si="43"/>
        <v>88.85</v>
      </c>
    </row>
    <row r="1368" spans="1:12" ht="60" customHeight="1">
      <c r="A1368" s="8" t="s">
        <v>788</v>
      </c>
      <c r="B1368" s="8"/>
      <c r="C1368" s="27">
        <v>2079409659360</v>
      </c>
      <c r="D1368" s="28" t="s">
        <v>787</v>
      </c>
      <c r="E1368" s="28">
        <v>110</v>
      </c>
      <c r="F1368" s="29" t="s">
        <v>947</v>
      </c>
      <c r="G1368" s="10" t="s">
        <v>1344</v>
      </c>
      <c r="H1368" s="29" t="s">
        <v>1257</v>
      </c>
      <c r="I1368" s="30">
        <v>35</v>
      </c>
      <c r="J1368" s="9">
        <v>66</v>
      </c>
      <c r="K1368" s="16">
        <f t="shared" si="42"/>
        <v>25.38</v>
      </c>
      <c r="L1368" s="16">
        <f t="shared" si="43"/>
        <v>888.3</v>
      </c>
    </row>
    <row r="1369" spans="1:12" ht="60" customHeight="1">
      <c r="A1369" s="8"/>
      <c r="B1369" s="10"/>
      <c r="C1369" s="27">
        <v>2037709327617</v>
      </c>
      <c r="D1369" s="28" t="s">
        <v>1322</v>
      </c>
      <c r="E1369" s="28">
        <v>100</v>
      </c>
      <c r="F1369" s="29" t="s">
        <v>947</v>
      </c>
      <c r="G1369" s="10" t="s">
        <v>1344</v>
      </c>
      <c r="H1369" s="29" t="s">
        <v>1115</v>
      </c>
      <c r="I1369" s="30">
        <v>1</v>
      </c>
      <c r="J1369" s="9">
        <v>53</v>
      </c>
      <c r="K1369" s="16">
        <f t="shared" si="42"/>
        <v>20.38</v>
      </c>
      <c r="L1369" s="16">
        <f t="shared" si="43"/>
        <v>20.38</v>
      </c>
    </row>
    <row r="1370" spans="1:12" ht="60" customHeight="1">
      <c r="A1370" s="8"/>
      <c r="B1370" s="10"/>
      <c r="C1370" s="27">
        <v>2062195242854</v>
      </c>
      <c r="D1370" s="28" t="s">
        <v>1322</v>
      </c>
      <c r="E1370" s="28">
        <v>95</v>
      </c>
      <c r="F1370" s="29" t="s">
        <v>947</v>
      </c>
      <c r="G1370" s="10" t="s">
        <v>1344</v>
      </c>
      <c r="H1370" s="29" t="s">
        <v>1115</v>
      </c>
      <c r="I1370" s="30">
        <v>2</v>
      </c>
      <c r="J1370" s="9">
        <v>53</v>
      </c>
      <c r="K1370" s="16">
        <f t="shared" si="42"/>
        <v>20.38</v>
      </c>
      <c r="L1370" s="16">
        <f t="shared" si="43"/>
        <v>40.76</v>
      </c>
    </row>
    <row r="1371" spans="1:12" ht="60" customHeight="1">
      <c r="A1371" s="8" t="s">
        <v>788</v>
      </c>
      <c r="B1371" s="8"/>
      <c r="C1371" s="27">
        <v>2043337591184</v>
      </c>
      <c r="D1371" s="28" t="s">
        <v>789</v>
      </c>
      <c r="E1371" s="28">
        <v>95</v>
      </c>
      <c r="F1371" s="29" t="s">
        <v>947</v>
      </c>
      <c r="G1371" s="10" t="s">
        <v>1344</v>
      </c>
      <c r="H1371" s="29" t="s">
        <v>1149</v>
      </c>
      <c r="I1371" s="30">
        <v>10</v>
      </c>
      <c r="J1371" s="9">
        <v>63</v>
      </c>
      <c r="K1371" s="16">
        <f t="shared" si="42"/>
        <v>24.23</v>
      </c>
      <c r="L1371" s="16">
        <f t="shared" si="43"/>
        <v>242.3</v>
      </c>
    </row>
    <row r="1372" spans="1:12" ht="60" customHeight="1">
      <c r="A1372" s="8" t="s">
        <v>788</v>
      </c>
      <c r="B1372" s="8"/>
      <c r="C1372" s="27">
        <v>2070061798725</v>
      </c>
      <c r="D1372" s="28" t="s">
        <v>789</v>
      </c>
      <c r="E1372" s="28">
        <v>100</v>
      </c>
      <c r="F1372" s="29" t="s">
        <v>947</v>
      </c>
      <c r="G1372" s="10" t="s">
        <v>1344</v>
      </c>
      <c r="H1372" s="29" t="s">
        <v>1149</v>
      </c>
      <c r="I1372" s="30">
        <v>135</v>
      </c>
      <c r="J1372" s="9">
        <v>63</v>
      </c>
      <c r="K1372" s="16">
        <f t="shared" si="42"/>
        <v>24.23</v>
      </c>
      <c r="L1372" s="16">
        <f t="shared" si="43"/>
        <v>3271.05</v>
      </c>
    </row>
    <row r="1373" spans="1:12" ht="60" customHeight="1">
      <c r="A1373" s="8" t="s">
        <v>788</v>
      </c>
      <c r="B1373" s="8"/>
      <c r="C1373" s="27">
        <v>2094195720063</v>
      </c>
      <c r="D1373" s="28" t="s">
        <v>789</v>
      </c>
      <c r="E1373" s="28">
        <v>105</v>
      </c>
      <c r="F1373" s="29" t="s">
        <v>947</v>
      </c>
      <c r="G1373" s="10" t="s">
        <v>1344</v>
      </c>
      <c r="H1373" s="29" t="s">
        <v>1149</v>
      </c>
      <c r="I1373" s="30">
        <v>32</v>
      </c>
      <c r="J1373" s="9">
        <v>63</v>
      </c>
      <c r="K1373" s="16">
        <f t="shared" si="42"/>
        <v>24.23</v>
      </c>
      <c r="L1373" s="16">
        <f t="shared" si="43"/>
        <v>775.36</v>
      </c>
    </row>
    <row r="1374" spans="1:12" ht="60" customHeight="1">
      <c r="A1374" s="8" t="s">
        <v>791</v>
      </c>
      <c r="B1374" s="8"/>
      <c r="C1374" s="27">
        <v>2039121937863</v>
      </c>
      <c r="D1374" s="28" t="s">
        <v>790</v>
      </c>
      <c r="E1374" s="28" t="s">
        <v>45</v>
      </c>
      <c r="F1374" s="29" t="s">
        <v>1124</v>
      </c>
      <c r="G1374" s="10" t="s">
        <v>1345</v>
      </c>
      <c r="H1374" s="29" t="s">
        <v>1125</v>
      </c>
      <c r="I1374" s="30">
        <v>1</v>
      </c>
      <c r="J1374" s="9">
        <v>158</v>
      </c>
      <c r="K1374" s="16">
        <f t="shared" si="42"/>
        <v>60.77</v>
      </c>
      <c r="L1374" s="16">
        <f t="shared" si="43"/>
        <v>60.77</v>
      </c>
    </row>
    <row r="1375" spans="1:12" ht="60" customHeight="1">
      <c r="A1375" s="8"/>
      <c r="B1375" s="10"/>
      <c r="C1375" s="27">
        <v>2023886893618</v>
      </c>
      <c r="D1375" s="28" t="s">
        <v>1323</v>
      </c>
      <c r="E1375" s="28" t="s">
        <v>1324</v>
      </c>
      <c r="F1375" s="29" t="s">
        <v>973</v>
      </c>
      <c r="G1375" s="10" t="s">
        <v>1345</v>
      </c>
      <c r="H1375" s="29" t="s">
        <v>1019</v>
      </c>
      <c r="I1375" s="30">
        <v>1</v>
      </c>
      <c r="J1375" s="9">
        <v>32</v>
      </c>
      <c r="K1375" s="16">
        <f t="shared" si="42"/>
        <v>12.31</v>
      </c>
      <c r="L1375" s="16">
        <f t="shared" si="43"/>
        <v>12.31</v>
      </c>
    </row>
    <row r="1376" spans="1:12" ht="60" customHeight="1">
      <c r="A1376" s="8" t="s">
        <v>793</v>
      </c>
      <c r="B1376" s="8"/>
      <c r="C1376" s="27">
        <v>2054615173039</v>
      </c>
      <c r="D1376" s="28" t="s">
        <v>792</v>
      </c>
      <c r="E1376" s="28" t="s">
        <v>45</v>
      </c>
      <c r="F1376" s="29" t="s">
        <v>1146</v>
      </c>
      <c r="G1376" s="10" t="s">
        <v>1345</v>
      </c>
      <c r="H1376" s="29" t="s">
        <v>1190</v>
      </c>
      <c r="I1376" s="30">
        <v>1</v>
      </c>
      <c r="J1376" s="9">
        <v>74</v>
      </c>
      <c r="K1376" s="16">
        <f t="shared" si="42"/>
        <v>28.46</v>
      </c>
      <c r="L1376" s="16">
        <f t="shared" si="43"/>
        <v>28.46</v>
      </c>
    </row>
    <row r="1377" spans="1:12" ht="60" customHeight="1">
      <c r="A1377" s="8"/>
      <c r="B1377" s="10"/>
      <c r="C1377" s="27">
        <v>2056114114216</v>
      </c>
      <c r="D1377" s="28" t="s">
        <v>1325</v>
      </c>
      <c r="E1377" s="28" t="s">
        <v>45</v>
      </c>
      <c r="F1377" s="29" t="s">
        <v>1146</v>
      </c>
      <c r="G1377" s="10" t="s">
        <v>1345</v>
      </c>
      <c r="H1377" s="29" t="s">
        <v>1193</v>
      </c>
      <c r="I1377" s="30">
        <v>1</v>
      </c>
      <c r="J1377" s="9">
        <v>84</v>
      </c>
      <c r="K1377" s="16">
        <f t="shared" si="42"/>
        <v>32.31</v>
      </c>
      <c r="L1377" s="16">
        <f t="shared" si="43"/>
        <v>32.31</v>
      </c>
    </row>
    <row r="1378" spans="1:12" ht="60" customHeight="1">
      <c r="A1378" s="8" t="s">
        <v>795</v>
      </c>
      <c r="B1378" s="8"/>
      <c r="C1378" s="27">
        <v>2068397300057</v>
      </c>
      <c r="D1378" s="28" t="s">
        <v>794</v>
      </c>
      <c r="E1378" s="28" t="s">
        <v>3</v>
      </c>
      <c r="F1378" s="29" t="s">
        <v>1098</v>
      </c>
      <c r="G1378" s="10" t="s">
        <v>1344</v>
      </c>
      <c r="H1378" s="29" t="s">
        <v>1235</v>
      </c>
      <c r="I1378" s="30">
        <v>2</v>
      </c>
      <c r="J1378" s="9">
        <v>49</v>
      </c>
      <c r="K1378" s="16">
        <f t="shared" si="42"/>
        <v>18.850000000000001</v>
      </c>
      <c r="L1378" s="16">
        <f t="shared" si="43"/>
        <v>37.700000000000003</v>
      </c>
    </row>
    <row r="1379" spans="1:12" ht="60" customHeight="1">
      <c r="A1379" s="8" t="s">
        <v>797</v>
      </c>
      <c r="B1379" s="8"/>
      <c r="C1379" s="27">
        <v>2035522593684</v>
      </c>
      <c r="D1379" s="28" t="s">
        <v>796</v>
      </c>
      <c r="E1379" s="28" t="s">
        <v>6</v>
      </c>
      <c r="F1379" s="29" t="s">
        <v>1098</v>
      </c>
      <c r="G1379" s="10" t="s">
        <v>1344</v>
      </c>
      <c r="H1379" s="29" t="s">
        <v>1099</v>
      </c>
      <c r="I1379" s="30">
        <v>12</v>
      </c>
      <c r="J1379" s="9">
        <v>31</v>
      </c>
      <c r="K1379" s="16">
        <f t="shared" si="42"/>
        <v>11.92</v>
      </c>
      <c r="L1379" s="16">
        <f t="shared" si="43"/>
        <v>143.04</v>
      </c>
    </row>
    <row r="1380" spans="1:12" ht="60" customHeight="1">
      <c r="A1380" s="8" t="s">
        <v>799</v>
      </c>
      <c r="B1380" s="8"/>
      <c r="C1380" s="27">
        <v>2074663799753</v>
      </c>
      <c r="D1380" s="28" t="s">
        <v>798</v>
      </c>
      <c r="E1380" s="28" t="s">
        <v>9</v>
      </c>
      <c r="F1380" s="29" t="s">
        <v>1098</v>
      </c>
      <c r="G1380" s="10" t="s">
        <v>1345</v>
      </c>
      <c r="H1380" s="29" t="s">
        <v>1247</v>
      </c>
      <c r="I1380" s="30">
        <v>8</v>
      </c>
      <c r="J1380" s="9">
        <v>79</v>
      </c>
      <c r="K1380" s="16">
        <f t="shared" si="42"/>
        <v>30.38</v>
      </c>
      <c r="L1380" s="16">
        <f t="shared" si="43"/>
        <v>243.04</v>
      </c>
    </row>
    <row r="1381" spans="1:12" ht="60" customHeight="1">
      <c r="A1381" s="8" t="s">
        <v>801</v>
      </c>
      <c r="B1381" s="8"/>
      <c r="C1381" s="27">
        <v>2038317445144</v>
      </c>
      <c r="D1381" s="28" t="s">
        <v>800</v>
      </c>
      <c r="E1381" s="28" t="s">
        <v>3</v>
      </c>
      <c r="F1381" s="29" t="s">
        <v>1120</v>
      </c>
      <c r="G1381" s="10" t="s">
        <v>1345</v>
      </c>
      <c r="H1381" s="29" t="s">
        <v>1121</v>
      </c>
      <c r="I1381" s="30">
        <v>195</v>
      </c>
      <c r="J1381" s="9">
        <v>32</v>
      </c>
      <c r="K1381" s="16">
        <f t="shared" si="42"/>
        <v>12.31</v>
      </c>
      <c r="L1381" s="16">
        <f t="shared" si="43"/>
        <v>2400.4500000000003</v>
      </c>
    </row>
    <row r="1382" spans="1:12" ht="60" customHeight="1">
      <c r="A1382" s="8" t="s">
        <v>801</v>
      </c>
      <c r="B1382" s="8"/>
      <c r="C1382" s="27">
        <v>2043138595275</v>
      </c>
      <c r="D1382" s="28" t="s">
        <v>800</v>
      </c>
      <c r="E1382" s="28" t="s">
        <v>2</v>
      </c>
      <c r="F1382" s="29" t="s">
        <v>1120</v>
      </c>
      <c r="G1382" s="10" t="s">
        <v>1345</v>
      </c>
      <c r="H1382" s="29" t="s">
        <v>1121</v>
      </c>
      <c r="I1382" s="30">
        <v>48</v>
      </c>
      <c r="J1382" s="9">
        <v>32</v>
      </c>
      <c r="K1382" s="16">
        <f t="shared" si="42"/>
        <v>12.31</v>
      </c>
      <c r="L1382" s="16">
        <f t="shared" si="43"/>
        <v>590.88</v>
      </c>
    </row>
    <row r="1383" spans="1:12" ht="60" customHeight="1">
      <c r="A1383" s="8" t="s">
        <v>801</v>
      </c>
      <c r="B1383" s="8"/>
      <c r="C1383" s="27">
        <v>2075324507540</v>
      </c>
      <c r="D1383" s="28" t="s">
        <v>800</v>
      </c>
      <c r="E1383" s="28" t="s">
        <v>9</v>
      </c>
      <c r="F1383" s="29" t="s">
        <v>1120</v>
      </c>
      <c r="G1383" s="10" t="s">
        <v>1345</v>
      </c>
      <c r="H1383" s="29" t="s">
        <v>1121</v>
      </c>
      <c r="I1383" s="30">
        <v>22</v>
      </c>
      <c r="J1383" s="9">
        <v>32</v>
      </c>
      <c r="K1383" s="16">
        <f t="shared" si="42"/>
        <v>12.31</v>
      </c>
      <c r="L1383" s="16">
        <f t="shared" si="43"/>
        <v>270.82</v>
      </c>
    </row>
    <row r="1384" spans="1:12" ht="60" customHeight="1">
      <c r="A1384" s="8" t="s">
        <v>803</v>
      </c>
      <c r="B1384" s="8"/>
      <c r="C1384" s="27">
        <v>2019820216834</v>
      </c>
      <c r="D1384" s="28" t="s">
        <v>802</v>
      </c>
      <c r="E1384" s="28" t="s">
        <v>40</v>
      </c>
      <c r="F1384" s="29" t="s">
        <v>981</v>
      </c>
      <c r="G1384" s="10" t="s">
        <v>1345</v>
      </c>
      <c r="H1384" s="29" t="s">
        <v>982</v>
      </c>
      <c r="I1384" s="30">
        <v>8</v>
      </c>
      <c r="J1384" s="9">
        <v>37</v>
      </c>
      <c r="K1384" s="16">
        <f t="shared" si="42"/>
        <v>14.23</v>
      </c>
      <c r="L1384" s="16">
        <f t="shared" si="43"/>
        <v>113.84</v>
      </c>
    </row>
    <row r="1385" spans="1:12" ht="60" customHeight="1">
      <c r="A1385" s="8"/>
      <c r="B1385" s="10"/>
      <c r="C1385" s="27">
        <v>2021633293087</v>
      </c>
      <c r="D1385" s="28" t="s">
        <v>802</v>
      </c>
      <c r="E1385" s="28" t="s">
        <v>3</v>
      </c>
      <c r="F1385" s="29" t="s">
        <v>981</v>
      </c>
      <c r="G1385" s="10" t="s">
        <v>1345</v>
      </c>
      <c r="H1385" s="29" t="s">
        <v>982</v>
      </c>
      <c r="I1385" s="30">
        <v>2</v>
      </c>
      <c r="J1385" s="9">
        <v>37</v>
      </c>
      <c r="K1385" s="16">
        <f t="shared" si="42"/>
        <v>14.23</v>
      </c>
      <c r="L1385" s="16">
        <f t="shared" si="43"/>
        <v>28.46</v>
      </c>
    </row>
    <row r="1386" spans="1:12" ht="60" customHeight="1">
      <c r="A1386" s="8" t="s">
        <v>803</v>
      </c>
      <c r="B1386" s="8"/>
      <c r="C1386" s="27">
        <v>2052000201534</v>
      </c>
      <c r="D1386" s="28" t="s">
        <v>802</v>
      </c>
      <c r="E1386" s="28" t="s">
        <v>9</v>
      </c>
      <c r="F1386" s="29" t="s">
        <v>981</v>
      </c>
      <c r="G1386" s="10" t="s">
        <v>1345</v>
      </c>
      <c r="H1386" s="29" t="s">
        <v>982</v>
      </c>
      <c r="I1386" s="30">
        <v>3</v>
      </c>
      <c r="J1386" s="9">
        <v>37</v>
      </c>
      <c r="K1386" s="16">
        <f t="shared" si="42"/>
        <v>14.23</v>
      </c>
      <c r="L1386" s="16">
        <f t="shared" si="43"/>
        <v>42.69</v>
      </c>
    </row>
    <row r="1387" spans="1:12" ht="60" customHeight="1">
      <c r="A1387" s="8"/>
      <c r="B1387" s="10"/>
      <c r="C1387" s="27">
        <v>2052617420625</v>
      </c>
      <c r="D1387" s="28" t="s">
        <v>802</v>
      </c>
      <c r="E1387" s="28" t="s">
        <v>2</v>
      </c>
      <c r="F1387" s="29" t="s">
        <v>981</v>
      </c>
      <c r="G1387" s="10" t="s">
        <v>1345</v>
      </c>
      <c r="H1387" s="29" t="s">
        <v>982</v>
      </c>
      <c r="I1387" s="30">
        <v>4</v>
      </c>
      <c r="J1387" s="9">
        <v>37</v>
      </c>
      <c r="K1387" s="16">
        <f t="shared" si="42"/>
        <v>14.23</v>
      </c>
      <c r="L1387" s="16">
        <f t="shared" si="43"/>
        <v>56.92</v>
      </c>
    </row>
    <row r="1388" spans="1:12" ht="60" customHeight="1">
      <c r="A1388" s="8" t="s">
        <v>804</v>
      </c>
      <c r="B1388" s="8"/>
      <c r="C1388" s="27">
        <v>2096785691777</v>
      </c>
      <c r="D1388" s="28" t="s">
        <v>805</v>
      </c>
      <c r="E1388" s="28" t="s">
        <v>9</v>
      </c>
      <c r="F1388" s="29" t="s">
        <v>868</v>
      </c>
      <c r="G1388" s="10" t="s">
        <v>1344</v>
      </c>
      <c r="H1388" s="29" t="s">
        <v>1282</v>
      </c>
      <c r="I1388" s="30">
        <v>2</v>
      </c>
      <c r="J1388" s="9">
        <v>27</v>
      </c>
      <c r="K1388" s="16">
        <f t="shared" si="42"/>
        <v>10.38</v>
      </c>
      <c r="L1388" s="16">
        <f t="shared" si="43"/>
        <v>20.76</v>
      </c>
    </row>
    <row r="1389" spans="1:12" ht="60" customHeight="1">
      <c r="A1389" s="8"/>
      <c r="B1389" s="10"/>
      <c r="C1389" s="27">
        <v>2010720667405</v>
      </c>
      <c r="D1389" s="28" t="s">
        <v>1326</v>
      </c>
      <c r="E1389" s="28" t="s">
        <v>9</v>
      </c>
      <c r="F1389" s="29" t="s">
        <v>868</v>
      </c>
      <c r="G1389" s="10" t="s">
        <v>1344</v>
      </c>
      <c r="H1389" s="29" t="s">
        <v>869</v>
      </c>
      <c r="I1389" s="30">
        <v>1</v>
      </c>
      <c r="J1389" s="9">
        <v>59</v>
      </c>
      <c r="K1389" s="16">
        <f t="shared" si="42"/>
        <v>22.69</v>
      </c>
      <c r="L1389" s="16">
        <f t="shared" si="43"/>
        <v>22.69</v>
      </c>
    </row>
    <row r="1390" spans="1:12" ht="60" customHeight="1">
      <c r="A1390" s="8"/>
      <c r="B1390" s="10"/>
      <c r="C1390" s="27">
        <v>2054169741722</v>
      </c>
      <c r="D1390" s="28" t="s">
        <v>1327</v>
      </c>
      <c r="E1390" s="28" t="s">
        <v>9</v>
      </c>
      <c r="F1390" s="29" t="s">
        <v>868</v>
      </c>
      <c r="G1390" s="10" t="s">
        <v>1344</v>
      </c>
      <c r="H1390" s="29" t="s">
        <v>869</v>
      </c>
      <c r="I1390" s="30">
        <v>1</v>
      </c>
      <c r="J1390" s="9">
        <v>59</v>
      </c>
      <c r="K1390" s="16">
        <f t="shared" si="42"/>
        <v>22.69</v>
      </c>
      <c r="L1390" s="16">
        <f t="shared" si="43"/>
        <v>22.69</v>
      </c>
    </row>
    <row r="1391" spans="1:12" ht="60" customHeight="1">
      <c r="A1391" s="8"/>
      <c r="B1391" s="10"/>
      <c r="C1391" s="27">
        <v>2042400431730</v>
      </c>
      <c r="D1391" s="28" t="s">
        <v>1328</v>
      </c>
      <c r="E1391" s="28" t="s">
        <v>3</v>
      </c>
      <c r="F1391" s="29" t="s">
        <v>981</v>
      </c>
      <c r="G1391" s="10" t="s">
        <v>1344</v>
      </c>
      <c r="H1391" s="29" t="s">
        <v>1144</v>
      </c>
      <c r="I1391" s="30">
        <v>1</v>
      </c>
      <c r="J1391" s="9">
        <v>41</v>
      </c>
      <c r="K1391" s="16">
        <f t="shared" si="42"/>
        <v>15.77</v>
      </c>
      <c r="L1391" s="16">
        <f t="shared" si="43"/>
        <v>15.77</v>
      </c>
    </row>
    <row r="1392" spans="1:12" ht="60" customHeight="1">
      <c r="A1392" s="8" t="s">
        <v>807</v>
      </c>
      <c r="B1392" s="8"/>
      <c r="C1392" s="27">
        <v>2054285284783</v>
      </c>
      <c r="D1392" s="28" t="s">
        <v>806</v>
      </c>
      <c r="E1392" s="28" t="s">
        <v>6</v>
      </c>
      <c r="F1392" s="29" t="s">
        <v>868</v>
      </c>
      <c r="G1392" s="10" t="s">
        <v>1344</v>
      </c>
      <c r="H1392" s="29" t="s">
        <v>1187</v>
      </c>
      <c r="I1392" s="30">
        <v>2</v>
      </c>
      <c r="J1392" s="9">
        <v>44</v>
      </c>
      <c r="K1392" s="16">
        <f t="shared" si="42"/>
        <v>16.920000000000002</v>
      </c>
      <c r="L1392" s="16">
        <f t="shared" si="43"/>
        <v>33.840000000000003</v>
      </c>
    </row>
    <row r="1393" spans="1:12" ht="60" customHeight="1">
      <c r="A1393" s="8"/>
      <c r="B1393" s="10"/>
      <c r="C1393" s="27">
        <v>2035660312239</v>
      </c>
      <c r="D1393" s="28" t="s">
        <v>1329</v>
      </c>
      <c r="E1393" s="28" t="s">
        <v>9</v>
      </c>
      <c r="F1393" s="29" t="s">
        <v>868</v>
      </c>
      <c r="G1393" s="10" t="s">
        <v>1345</v>
      </c>
      <c r="H1393" s="29" t="s">
        <v>1101</v>
      </c>
      <c r="I1393" s="30">
        <v>1</v>
      </c>
      <c r="J1393" s="9">
        <v>18</v>
      </c>
      <c r="K1393" s="16">
        <f t="shared" si="42"/>
        <v>6.92</v>
      </c>
      <c r="L1393" s="16">
        <f t="shared" si="43"/>
        <v>6.92</v>
      </c>
    </row>
    <row r="1394" spans="1:12" ht="60" customHeight="1">
      <c r="A1394" s="8" t="s">
        <v>47</v>
      </c>
      <c r="B1394" s="8"/>
      <c r="C1394" s="27">
        <v>2070184833495</v>
      </c>
      <c r="D1394" s="28" t="s">
        <v>808</v>
      </c>
      <c r="E1394" s="28" t="s">
        <v>3</v>
      </c>
      <c r="F1394" s="29" t="s">
        <v>868</v>
      </c>
      <c r="G1394" s="10" t="s">
        <v>1345</v>
      </c>
      <c r="H1394" s="29" t="s">
        <v>1238</v>
      </c>
      <c r="I1394" s="30">
        <v>41</v>
      </c>
      <c r="J1394" s="9">
        <v>18</v>
      </c>
      <c r="K1394" s="16">
        <f t="shared" si="42"/>
        <v>6.92</v>
      </c>
      <c r="L1394" s="16">
        <f t="shared" si="43"/>
        <v>283.71999999999997</v>
      </c>
    </row>
    <row r="1395" spans="1:12" ht="60" customHeight="1">
      <c r="A1395" s="8" t="s">
        <v>47</v>
      </c>
      <c r="B1395" s="8"/>
      <c r="C1395" s="27">
        <v>2071551475980</v>
      </c>
      <c r="D1395" s="28" t="s">
        <v>808</v>
      </c>
      <c r="E1395" s="28" t="s">
        <v>2</v>
      </c>
      <c r="F1395" s="29" t="s">
        <v>868</v>
      </c>
      <c r="G1395" s="10" t="s">
        <v>1345</v>
      </c>
      <c r="H1395" s="29" t="s">
        <v>1238</v>
      </c>
      <c r="I1395" s="30">
        <v>18</v>
      </c>
      <c r="J1395" s="9">
        <v>18</v>
      </c>
      <c r="K1395" s="16">
        <f t="shared" si="42"/>
        <v>6.92</v>
      </c>
      <c r="L1395" s="16">
        <f t="shared" si="43"/>
        <v>124.56</v>
      </c>
    </row>
    <row r="1396" spans="1:12" ht="60" customHeight="1">
      <c r="A1396" s="8" t="s">
        <v>47</v>
      </c>
      <c r="B1396" s="8"/>
      <c r="C1396" s="27">
        <v>2078487387875</v>
      </c>
      <c r="D1396" s="28" t="s">
        <v>808</v>
      </c>
      <c r="E1396" s="28" t="s">
        <v>40</v>
      </c>
      <c r="F1396" s="29" t="s">
        <v>868</v>
      </c>
      <c r="G1396" s="10" t="s">
        <v>1345</v>
      </c>
      <c r="H1396" s="29" t="s">
        <v>1238</v>
      </c>
      <c r="I1396" s="30">
        <v>5</v>
      </c>
      <c r="J1396" s="9">
        <v>18</v>
      </c>
      <c r="K1396" s="16">
        <f t="shared" si="42"/>
        <v>6.92</v>
      </c>
      <c r="L1396" s="16">
        <f t="shared" si="43"/>
        <v>34.6</v>
      </c>
    </row>
    <row r="1397" spans="1:12" ht="60" customHeight="1">
      <c r="A1397" s="8" t="s">
        <v>48</v>
      </c>
      <c r="B1397" s="8"/>
      <c r="C1397" s="27">
        <v>2020084946054</v>
      </c>
      <c r="D1397" s="28" t="s">
        <v>809</v>
      </c>
      <c r="E1397" s="28" t="s">
        <v>813</v>
      </c>
      <c r="F1397" s="29" t="s">
        <v>868</v>
      </c>
      <c r="G1397" s="10" t="s">
        <v>1345</v>
      </c>
      <c r="H1397" s="29" t="s">
        <v>984</v>
      </c>
      <c r="I1397" s="30">
        <v>50</v>
      </c>
      <c r="J1397" s="9">
        <v>58</v>
      </c>
      <c r="K1397" s="16">
        <f t="shared" si="42"/>
        <v>22.31</v>
      </c>
      <c r="L1397" s="16">
        <f t="shared" si="43"/>
        <v>1115.5</v>
      </c>
    </row>
    <row r="1398" spans="1:12" ht="60" customHeight="1">
      <c r="A1398" s="8" t="s">
        <v>48</v>
      </c>
      <c r="B1398" s="8"/>
      <c r="C1398" s="27">
        <v>2021938974971</v>
      </c>
      <c r="D1398" s="28" t="s">
        <v>809</v>
      </c>
      <c r="E1398" s="28" t="s">
        <v>812</v>
      </c>
      <c r="F1398" s="29" t="s">
        <v>868</v>
      </c>
      <c r="G1398" s="10" t="s">
        <v>1345</v>
      </c>
      <c r="H1398" s="29" t="s">
        <v>984</v>
      </c>
      <c r="I1398" s="30">
        <v>47</v>
      </c>
      <c r="J1398" s="9">
        <v>58</v>
      </c>
      <c r="K1398" s="16">
        <f t="shared" si="42"/>
        <v>22.31</v>
      </c>
      <c r="L1398" s="16">
        <f t="shared" si="43"/>
        <v>1048.57</v>
      </c>
    </row>
    <row r="1399" spans="1:12" ht="60" customHeight="1">
      <c r="A1399" s="8" t="s">
        <v>48</v>
      </c>
      <c r="B1399" s="8"/>
      <c r="C1399" s="27">
        <v>2023530142727</v>
      </c>
      <c r="D1399" s="28" t="s">
        <v>809</v>
      </c>
      <c r="E1399" s="28" t="s">
        <v>1337</v>
      </c>
      <c r="F1399" s="29" t="s">
        <v>868</v>
      </c>
      <c r="G1399" s="10" t="s">
        <v>1345</v>
      </c>
      <c r="H1399" s="29" t="s">
        <v>984</v>
      </c>
      <c r="I1399" s="30">
        <v>44</v>
      </c>
      <c r="J1399" s="9">
        <v>58</v>
      </c>
      <c r="K1399" s="16">
        <f t="shared" si="42"/>
        <v>22.31</v>
      </c>
      <c r="L1399" s="16">
        <f t="shared" si="43"/>
        <v>981.64</v>
      </c>
    </row>
    <row r="1400" spans="1:12" ht="60" customHeight="1">
      <c r="A1400" s="8" t="s">
        <v>48</v>
      </c>
      <c r="B1400" s="8"/>
      <c r="C1400" s="27">
        <v>2030961210154</v>
      </c>
      <c r="D1400" s="28" t="s">
        <v>809</v>
      </c>
      <c r="E1400" s="28" t="s">
        <v>811</v>
      </c>
      <c r="F1400" s="29" t="s">
        <v>868</v>
      </c>
      <c r="G1400" s="10" t="s">
        <v>1345</v>
      </c>
      <c r="H1400" s="29" t="s">
        <v>984</v>
      </c>
      <c r="I1400" s="30">
        <v>50</v>
      </c>
      <c r="J1400" s="9">
        <v>58</v>
      </c>
      <c r="K1400" s="16">
        <f t="shared" si="42"/>
        <v>22.31</v>
      </c>
      <c r="L1400" s="16">
        <f t="shared" si="43"/>
        <v>1115.5</v>
      </c>
    </row>
    <row r="1401" spans="1:12" ht="60" customHeight="1">
      <c r="A1401" s="8" t="s">
        <v>48</v>
      </c>
      <c r="B1401" s="8"/>
      <c r="C1401" s="27">
        <v>2057524630075</v>
      </c>
      <c r="D1401" s="28" t="s">
        <v>809</v>
      </c>
      <c r="E1401" s="28" t="s">
        <v>816</v>
      </c>
      <c r="F1401" s="29" t="s">
        <v>868</v>
      </c>
      <c r="G1401" s="10" t="s">
        <v>1345</v>
      </c>
      <c r="H1401" s="29" t="s">
        <v>984</v>
      </c>
      <c r="I1401" s="30">
        <v>9</v>
      </c>
      <c r="J1401" s="9">
        <v>58</v>
      </c>
      <c r="K1401" s="16">
        <f t="shared" si="42"/>
        <v>22.31</v>
      </c>
      <c r="L1401" s="16">
        <f t="shared" si="43"/>
        <v>200.79</v>
      </c>
    </row>
    <row r="1402" spans="1:12" ht="60" customHeight="1">
      <c r="A1402" s="8" t="s">
        <v>48</v>
      </c>
      <c r="B1402" s="8"/>
      <c r="C1402" s="27">
        <v>2058724857828</v>
      </c>
      <c r="D1402" s="28" t="s">
        <v>809</v>
      </c>
      <c r="E1402" s="28" t="s">
        <v>49</v>
      </c>
      <c r="F1402" s="29" t="s">
        <v>868</v>
      </c>
      <c r="G1402" s="10" t="s">
        <v>1345</v>
      </c>
      <c r="H1402" s="29" t="s">
        <v>984</v>
      </c>
      <c r="I1402" s="30">
        <v>45</v>
      </c>
      <c r="J1402" s="9">
        <v>58</v>
      </c>
      <c r="K1402" s="16">
        <f t="shared" si="42"/>
        <v>22.31</v>
      </c>
      <c r="L1402" s="16">
        <f t="shared" si="43"/>
        <v>1003.9499999999999</v>
      </c>
    </row>
    <row r="1403" spans="1:12" ht="60" customHeight="1">
      <c r="A1403" s="8" t="s">
        <v>48</v>
      </c>
      <c r="B1403" s="8"/>
      <c r="C1403" s="27">
        <v>2071594687906</v>
      </c>
      <c r="D1403" s="28" t="s">
        <v>809</v>
      </c>
      <c r="E1403" s="28" t="s">
        <v>1338</v>
      </c>
      <c r="F1403" s="29" t="s">
        <v>868</v>
      </c>
      <c r="G1403" s="10" t="s">
        <v>1345</v>
      </c>
      <c r="H1403" s="29" t="s">
        <v>984</v>
      </c>
      <c r="I1403" s="30">
        <v>15</v>
      </c>
      <c r="J1403" s="9">
        <v>58</v>
      </c>
      <c r="K1403" s="16">
        <f t="shared" si="42"/>
        <v>22.31</v>
      </c>
      <c r="L1403" s="16">
        <f t="shared" si="43"/>
        <v>334.65</v>
      </c>
    </row>
    <row r="1404" spans="1:12" ht="60" customHeight="1">
      <c r="A1404" s="8" t="s">
        <v>48</v>
      </c>
      <c r="B1404" s="8"/>
      <c r="C1404" s="27">
        <v>2077954796158</v>
      </c>
      <c r="D1404" s="28" t="s">
        <v>809</v>
      </c>
      <c r="E1404" s="28" t="s">
        <v>1339</v>
      </c>
      <c r="F1404" s="29" t="s">
        <v>868</v>
      </c>
      <c r="G1404" s="10" t="s">
        <v>1345</v>
      </c>
      <c r="H1404" s="29" t="s">
        <v>984</v>
      </c>
      <c r="I1404" s="30">
        <v>44</v>
      </c>
      <c r="J1404" s="9">
        <v>58</v>
      </c>
      <c r="K1404" s="16">
        <f t="shared" si="42"/>
        <v>22.31</v>
      </c>
      <c r="L1404" s="16">
        <f t="shared" si="43"/>
        <v>981.64</v>
      </c>
    </row>
    <row r="1405" spans="1:12" ht="60" customHeight="1">
      <c r="A1405" s="8" t="s">
        <v>48</v>
      </c>
      <c r="B1405" s="8"/>
      <c r="C1405" s="27">
        <v>2080342463037</v>
      </c>
      <c r="D1405" s="28" t="s">
        <v>809</v>
      </c>
      <c r="E1405" s="28" t="s">
        <v>815</v>
      </c>
      <c r="F1405" s="29" t="s">
        <v>868</v>
      </c>
      <c r="G1405" s="10" t="s">
        <v>1345</v>
      </c>
      <c r="H1405" s="29" t="s">
        <v>984</v>
      </c>
      <c r="I1405" s="30">
        <v>27</v>
      </c>
      <c r="J1405" s="9">
        <v>58</v>
      </c>
      <c r="K1405" s="16">
        <f t="shared" si="42"/>
        <v>22.31</v>
      </c>
      <c r="L1405" s="16">
        <f t="shared" si="43"/>
        <v>602.37</v>
      </c>
    </row>
    <row r="1406" spans="1:12" ht="60" customHeight="1">
      <c r="A1406" s="8" t="s">
        <v>48</v>
      </c>
      <c r="B1406" s="8"/>
      <c r="C1406" s="27">
        <v>2080747594947</v>
      </c>
      <c r="D1406" s="28" t="s">
        <v>809</v>
      </c>
      <c r="E1406" s="28" t="s">
        <v>810</v>
      </c>
      <c r="F1406" s="29" t="s">
        <v>868</v>
      </c>
      <c r="G1406" s="10" t="s">
        <v>1345</v>
      </c>
      <c r="H1406" s="29" t="s">
        <v>984</v>
      </c>
      <c r="I1406" s="30">
        <v>46</v>
      </c>
      <c r="J1406" s="9">
        <v>58</v>
      </c>
      <c r="K1406" s="16">
        <f t="shared" si="42"/>
        <v>22.31</v>
      </c>
      <c r="L1406" s="16">
        <f t="shared" si="43"/>
        <v>1026.26</v>
      </c>
    </row>
    <row r="1407" spans="1:12" ht="60" customHeight="1">
      <c r="A1407" s="8" t="s">
        <v>48</v>
      </c>
      <c r="B1407" s="8"/>
      <c r="C1407" s="27">
        <v>2089070167286</v>
      </c>
      <c r="D1407" s="28" t="s">
        <v>809</v>
      </c>
      <c r="E1407" s="28" t="s">
        <v>817</v>
      </c>
      <c r="F1407" s="29" t="s">
        <v>868</v>
      </c>
      <c r="G1407" s="10" t="s">
        <v>1345</v>
      </c>
      <c r="H1407" s="29" t="s">
        <v>984</v>
      </c>
      <c r="I1407" s="30">
        <v>9</v>
      </c>
      <c r="J1407" s="9">
        <v>58</v>
      </c>
      <c r="K1407" s="16">
        <f t="shared" si="42"/>
        <v>22.31</v>
      </c>
      <c r="L1407" s="16">
        <f t="shared" si="43"/>
        <v>200.79</v>
      </c>
    </row>
    <row r="1408" spans="1:12" ht="60" customHeight="1">
      <c r="A1408" s="8" t="s">
        <v>48</v>
      </c>
      <c r="B1408" s="8"/>
      <c r="C1408" s="27">
        <v>2089985604944</v>
      </c>
      <c r="D1408" s="28" t="s">
        <v>809</v>
      </c>
      <c r="E1408" s="28" t="s">
        <v>814</v>
      </c>
      <c r="F1408" s="29" t="s">
        <v>868</v>
      </c>
      <c r="G1408" s="10" t="s">
        <v>1345</v>
      </c>
      <c r="H1408" s="29" t="s">
        <v>984</v>
      </c>
      <c r="I1408" s="30">
        <v>24</v>
      </c>
      <c r="J1408" s="9">
        <v>58</v>
      </c>
      <c r="K1408" s="16">
        <f t="shared" ref="K1408:K1439" si="44">ROUND(J1408/2.6,2)</f>
        <v>22.31</v>
      </c>
      <c r="L1408" s="16">
        <f t="shared" ref="L1408:L1439" si="45">I1408*K1408</f>
        <v>535.43999999999994</v>
      </c>
    </row>
    <row r="1409" spans="1:12" ht="60" customHeight="1">
      <c r="A1409" s="8" t="s">
        <v>820</v>
      </c>
      <c r="B1409" s="8"/>
      <c r="C1409" s="27">
        <v>2067685822103</v>
      </c>
      <c r="D1409" s="28" t="s">
        <v>819</v>
      </c>
      <c r="E1409" s="28" t="s">
        <v>3</v>
      </c>
      <c r="F1409" s="29" t="s">
        <v>868</v>
      </c>
      <c r="G1409" s="10" t="s">
        <v>1345</v>
      </c>
      <c r="H1409" s="29" t="s">
        <v>1230</v>
      </c>
      <c r="I1409" s="30">
        <v>62</v>
      </c>
      <c r="J1409" s="9">
        <v>37</v>
      </c>
      <c r="K1409" s="16">
        <f t="shared" si="44"/>
        <v>14.23</v>
      </c>
      <c r="L1409" s="16">
        <f t="shared" si="45"/>
        <v>882.26</v>
      </c>
    </row>
    <row r="1410" spans="1:12" ht="60" customHeight="1">
      <c r="A1410" s="8" t="s">
        <v>822</v>
      </c>
      <c r="B1410" s="8"/>
      <c r="C1410" s="27">
        <v>2035659885218</v>
      </c>
      <c r="D1410" s="28" t="s">
        <v>821</v>
      </c>
      <c r="E1410" s="28" t="s">
        <v>818</v>
      </c>
      <c r="F1410" s="29" t="s">
        <v>868</v>
      </c>
      <c r="G1410" s="10" t="s">
        <v>1345</v>
      </c>
      <c r="H1410" s="29" t="s">
        <v>1002</v>
      </c>
      <c r="I1410" s="30">
        <v>1</v>
      </c>
      <c r="J1410" s="9">
        <v>60</v>
      </c>
      <c r="K1410" s="16">
        <f t="shared" si="44"/>
        <v>23.08</v>
      </c>
      <c r="L1410" s="16">
        <f t="shared" si="45"/>
        <v>23.08</v>
      </c>
    </row>
    <row r="1411" spans="1:12" ht="60" customHeight="1">
      <c r="A1411" s="8" t="s">
        <v>822</v>
      </c>
      <c r="B1411" s="8"/>
      <c r="C1411" s="27">
        <v>2042002150107</v>
      </c>
      <c r="D1411" s="28" t="s">
        <v>821</v>
      </c>
      <c r="E1411" s="28" t="s">
        <v>823</v>
      </c>
      <c r="F1411" s="29" t="s">
        <v>868</v>
      </c>
      <c r="G1411" s="10" t="s">
        <v>1345</v>
      </c>
      <c r="H1411" s="29" t="s">
        <v>1002</v>
      </c>
      <c r="I1411" s="30">
        <v>1</v>
      </c>
      <c r="J1411" s="9">
        <v>60</v>
      </c>
      <c r="K1411" s="16">
        <f t="shared" si="44"/>
        <v>23.08</v>
      </c>
      <c r="L1411" s="16">
        <f t="shared" si="45"/>
        <v>23.08</v>
      </c>
    </row>
    <row r="1412" spans="1:12" ht="60" customHeight="1">
      <c r="A1412" s="8" t="s">
        <v>825</v>
      </c>
      <c r="B1412" s="8"/>
      <c r="C1412" s="27">
        <v>2020141827548</v>
      </c>
      <c r="D1412" s="28" t="s">
        <v>824</v>
      </c>
      <c r="E1412" s="28" t="s">
        <v>2</v>
      </c>
      <c r="F1412" s="29" t="s">
        <v>868</v>
      </c>
      <c r="G1412" s="10" t="s">
        <v>1345</v>
      </c>
      <c r="H1412" s="29" t="s">
        <v>985</v>
      </c>
      <c r="I1412" s="30">
        <v>2</v>
      </c>
      <c r="J1412" s="9">
        <v>36</v>
      </c>
      <c r="K1412" s="16">
        <f t="shared" si="44"/>
        <v>13.85</v>
      </c>
      <c r="L1412" s="16">
        <f t="shared" si="45"/>
        <v>27.7</v>
      </c>
    </row>
    <row r="1413" spans="1:12" ht="60" customHeight="1">
      <c r="A1413" s="8" t="s">
        <v>827</v>
      </c>
      <c r="B1413" s="8"/>
      <c r="C1413" s="27">
        <v>2039767327714</v>
      </c>
      <c r="D1413" s="28" t="s">
        <v>826</v>
      </c>
      <c r="E1413" s="28" t="s">
        <v>9</v>
      </c>
      <c r="F1413" s="29" t="s">
        <v>868</v>
      </c>
      <c r="G1413" s="10" t="s">
        <v>1345</v>
      </c>
      <c r="H1413" s="29" t="s">
        <v>1130</v>
      </c>
      <c r="I1413" s="30">
        <v>6</v>
      </c>
      <c r="J1413" s="9">
        <v>20</v>
      </c>
      <c r="K1413" s="16">
        <f t="shared" si="44"/>
        <v>7.69</v>
      </c>
      <c r="L1413" s="16">
        <f t="shared" si="45"/>
        <v>46.14</v>
      </c>
    </row>
    <row r="1414" spans="1:12" ht="60" customHeight="1">
      <c r="A1414" s="8" t="s">
        <v>53</v>
      </c>
      <c r="B1414" s="8"/>
      <c r="C1414" s="27">
        <v>2011241787702</v>
      </c>
      <c r="D1414" s="28" t="s">
        <v>828</v>
      </c>
      <c r="E1414" s="28" t="s">
        <v>2</v>
      </c>
      <c r="F1414" s="29" t="s">
        <v>868</v>
      </c>
      <c r="G1414" s="10" t="s">
        <v>1345</v>
      </c>
      <c r="H1414" s="29" t="s">
        <v>880</v>
      </c>
      <c r="I1414" s="30">
        <v>12</v>
      </c>
      <c r="J1414" s="9">
        <v>33</v>
      </c>
      <c r="K1414" s="16">
        <f t="shared" si="44"/>
        <v>12.69</v>
      </c>
      <c r="L1414" s="16">
        <f t="shared" si="45"/>
        <v>152.28</v>
      </c>
    </row>
    <row r="1415" spans="1:12" ht="60" customHeight="1">
      <c r="A1415" s="8"/>
      <c r="B1415" s="10"/>
      <c r="C1415" s="27">
        <v>2027952339338</v>
      </c>
      <c r="D1415" s="28" t="s">
        <v>829</v>
      </c>
      <c r="E1415" s="28" t="s">
        <v>2</v>
      </c>
      <c r="F1415" s="29" t="s">
        <v>868</v>
      </c>
      <c r="G1415" s="10" t="s">
        <v>1345</v>
      </c>
      <c r="H1415" s="29" t="s">
        <v>985</v>
      </c>
      <c r="I1415" s="30">
        <v>1</v>
      </c>
      <c r="J1415" s="9">
        <v>33</v>
      </c>
      <c r="K1415" s="16">
        <f t="shared" si="44"/>
        <v>12.69</v>
      </c>
      <c r="L1415" s="16">
        <f t="shared" si="45"/>
        <v>12.69</v>
      </c>
    </row>
    <row r="1416" spans="1:12" ht="60" customHeight="1">
      <c r="A1416" s="8" t="s">
        <v>47</v>
      </c>
      <c r="B1416" s="8"/>
      <c r="C1416" s="27">
        <v>2093617731298</v>
      </c>
      <c r="D1416" s="28" t="s">
        <v>829</v>
      </c>
      <c r="E1416" s="28" t="s">
        <v>3</v>
      </c>
      <c r="F1416" s="29" t="s">
        <v>868</v>
      </c>
      <c r="G1416" s="10" t="s">
        <v>1345</v>
      </c>
      <c r="H1416" s="29" t="s">
        <v>985</v>
      </c>
      <c r="I1416" s="30">
        <v>1</v>
      </c>
      <c r="J1416" s="9">
        <v>33</v>
      </c>
      <c r="K1416" s="16">
        <f t="shared" si="44"/>
        <v>12.69</v>
      </c>
      <c r="L1416" s="16">
        <f t="shared" si="45"/>
        <v>12.69</v>
      </c>
    </row>
    <row r="1417" spans="1:12" ht="60" customHeight="1">
      <c r="A1417" s="8" t="s">
        <v>831</v>
      </c>
      <c r="B1417" s="8"/>
      <c r="C1417" s="27">
        <v>2086294363623</v>
      </c>
      <c r="D1417" s="28" t="s">
        <v>830</v>
      </c>
      <c r="E1417" s="28" t="s">
        <v>9</v>
      </c>
      <c r="F1417" s="29" t="s">
        <v>868</v>
      </c>
      <c r="G1417" s="10" t="s">
        <v>1345</v>
      </c>
      <c r="H1417" s="29" t="s">
        <v>1254</v>
      </c>
      <c r="I1417" s="30">
        <v>2</v>
      </c>
      <c r="J1417" s="9">
        <v>45</v>
      </c>
      <c r="K1417" s="16">
        <f t="shared" si="44"/>
        <v>17.309999999999999</v>
      </c>
      <c r="L1417" s="16">
        <f t="shared" si="45"/>
        <v>34.619999999999997</v>
      </c>
    </row>
    <row r="1418" spans="1:12" ht="60" customHeight="1">
      <c r="A1418" s="8"/>
      <c r="B1418" s="10"/>
      <c r="C1418" s="27">
        <v>2040462650946</v>
      </c>
      <c r="D1418" s="28" t="s">
        <v>1330</v>
      </c>
      <c r="E1418" s="28" t="s">
        <v>1331</v>
      </c>
      <c r="F1418" s="29" t="s">
        <v>868</v>
      </c>
      <c r="G1418" s="10" t="s">
        <v>1345</v>
      </c>
      <c r="H1418" s="29" t="s">
        <v>1136</v>
      </c>
      <c r="I1418" s="30">
        <v>1</v>
      </c>
      <c r="J1418" s="9">
        <v>57</v>
      </c>
      <c r="K1418" s="16">
        <f t="shared" si="44"/>
        <v>21.92</v>
      </c>
      <c r="L1418" s="16">
        <f t="shared" si="45"/>
        <v>21.92</v>
      </c>
    </row>
    <row r="1419" spans="1:12" ht="60" customHeight="1">
      <c r="A1419" s="8" t="s">
        <v>833</v>
      </c>
      <c r="B1419" s="8"/>
      <c r="C1419" s="27">
        <v>2022204246280</v>
      </c>
      <c r="D1419" s="28" t="s">
        <v>832</v>
      </c>
      <c r="E1419" s="28" t="s">
        <v>811</v>
      </c>
      <c r="F1419" s="29" t="s">
        <v>868</v>
      </c>
      <c r="G1419" s="10" t="s">
        <v>1345</v>
      </c>
      <c r="H1419" s="29" t="s">
        <v>1002</v>
      </c>
      <c r="I1419" s="30">
        <v>1</v>
      </c>
      <c r="J1419" s="9">
        <v>68</v>
      </c>
      <c r="K1419" s="16">
        <f t="shared" si="44"/>
        <v>26.15</v>
      </c>
      <c r="L1419" s="16">
        <f t="shared" si="45"/>
        <v>26.15</v>
      </c>
    </row>
    <row r="1420" spans="1:12" ht="60" customHeight="1">
      <c r="A1420" s="8" t="s">
        <v>833</v>
      </c>
      <c r="B1420" s="8"/>
      <c r="C1420" s="27">
        <v>2037477404794</v>
      </c>
      <c r="D1420" s="28" t="s">
        <v>832</v>
      </c>
      <c r="E1420" s="28" t="s">
        <v>812</v>
      </c>
      <c r="F1420" s="29" t="s">
        <v>868</v>
      </c>
      <c r="G1420" s="10" t="s">
        <v>1345</v>
      </c>
      <c r="H1420" s="29" t="s">
        <v>1002</v>
      </c>
      <c r="I1420" s="30">
        <v>1</v>
      </c>
      <c r="J1420" s="9">
        <v>68</v>
      </c>
      <c r="K1420" s="16">
        <f t="shared" si="44"/>
        <v>26.15</v>
      </c>
      <c r="L1420" s="16">
        <f t="shared" si="45"/>
        <v>26.15</v>
      </c>
    </row>
    <row r="1421" spans="1:12" ht="60" customHeight="1">
      <c r="A1421" s="8" t="s">
        <v>835</v>
      </c>
      <c r="B1421" s="8"/>
      <c r="C1421" s="27">
        <v>2049871254462</v>
      </c>
      <c r="D1421" s="28" t="s">
        <v>834</v>
      </c>
      <c r="E1421" s="28" t="s">
        <v>836</v>
      </c>
      <c r="F1421" s="29" t="s">
        <v>868</v>
      </c>
      <c r="G1421" s="10" t="s">
        <v>1345</v>
      </c>
      <c r="H1421" s="29" t="s">
        <v>1002</v>
      </c>
      <c r="I1421" s="30">
        <v>1</v>
      </c>
      <c r="J1421" s="9">
        <v>68</v>
      </c>
      <c r="K1421" s="16">
        <f t="shared" si="44"/>
        <v>26.15</v>
      </c>
      <c r="L1421" s="16">
        <f t="shared" si="45"/>
        <v>26.15</v>
      </c>
    </row>
    <row r="1422" spans="1:12" ht="60" customHeight="1">
      <c r="A1422" s="8" t="s">
        <v>804</v>
      </c>
      <c r="B1422" s="8"/>
      <c r="C1422" s="27">
        <v>2028939446322</v>
      </c>
      <c r="D1422" s="28" t="s">
        <v>837</v>
      </c>
      <c r="E1422" s="28" t="s">
        <v>3</v>
      </c>
      <c r="F1422" s="29" t="s">
        <v>868</v>
      </c>
      <c r="G1422" s="10" t="s">
        <v>1345</v>
      </c>
      <c r="H1422" s="29" t="s">
        <v>880</v>
      </c>
      <c r="I1422" s="30">
        <v>2</v>
      </c>
      <c r="J1422" s="9">
        <v>36</v>
      </c>
      <c r="K1422" s="16">
        <f t="shared" si="44"/>
        <v>13.85</v>
      </c>
      <c r="L1422" s="16">
        <f t="shared" si="45"/>
        <v>27.7</v>
      </c>
    </row>
    <row r="1423" spans="1:12" ht="60" customHeight="1">
      <c r="A1423" s="8"/>
      <c r="B1423" s="10"/>
      <c r="C1423" s="27">
        <v>2046791988996</v>
      </c>
      <c r="D1423" s="28" t="s">
        <v>1332</v>
      </c>
      <c r="E1423" s="28" t="s">
        <v>810</v>
      </c>
      <c r="F1423" s="29" t="s">
        <v>868</v>
      </c>
      <c r="G1423" s="10" t="s">
        <v>1345</v>
      </c>
      <c r="H1423" s="29" t="s">
        <v>1002</v>
      </c>
      <c r="I1423" s="30">
        <v>1</v>
      </c>
      <c r="J1423" s="9">
        <v>57</v>
      </c>
      <c r="K1423" s="16">
        <f t="shared" si="44"/>
        <v>21.92</v>
      </c>
      <c r="L1423" s="16">
        <f t="shared" si="45"/>
        <v>21.92</v>
      </c>
    </row>
    <row r="1424" spans="1:12" ht="60" customHeight="1">
      <c r="A1424" s="8" t="s">
        <v>839</v>
      </c>
      <c r="B1424" s="8"/>
      <c r="C1424" s="27">
        <v>2063933162632</v>
      </c>
      <c r="D1424" s="28" t="s">
        <v>838</v>
      </c>
      <c r="E1424" s="28" t="s">
        <v>3</v>
      </c>
      <c r="F1424" s="29" t="s">
        <v>868</v>
      </c>
      <c r="G1424" s="10" t="s">
        <v>1345</v>
      </c>
      <c r="H1424" s="29" t="s">
        <v>985</v>
      </c>
      <c r="I1424" s="30">
        <v>1</v>
      </c>
      <c r="J1424" s="9">
        <v>26</v>
      </c>
      <c r="K1424" s="16">
        <f t="shared" si="44"/>
        <v>10</v>
      </c>
      <c r="L1424" s="16">
        <f t="shared" si="45"/>
        <v>10</v>
      </c>
    </row>
    <row r="1425" spans="1:12" ht="60" customHeight="1">
      <c r="A1425" s="8" t="s">
        <v>841</v>
      </c>
      <c r="B1425" s="8"/>
      <c r="C1425" s="27">
        <v>2025005470243</v>
      </c>
      <c r="D1425" s="28" t="s">
        <v>840</v>
      </c>
      <c r="E1425" s="28" t="s">
        <v>9</v>
      </c>
      <c r="F1425" s="29" t="s">
        <v>868</v>
      </c>
      <c r="G1425" s="10" t="s">
        <v>1344</v>
      </c>
      <c r="H1425" s="29" t="s">
        <v>1028</v>
      </c>
      <c r="I1425" s="30">
        <v>50</v>
      </c>
      <c r="J1425" s="9">
        <v>61</v>
      </c>
      <c r="K1425" s="16">
        <f t="shared" si="44"/>
        <v>23.46</v>
      </c>
      <c r="L1425" s="16">
        <f t="shared" si="45"/>
        <v>1173</v>
      </c>
    </row>
    <row r="1426" spans="1:12" ht="60" customHeight="1">
      <c r="A1426" s="8" t="s">
        <v>841</v>
      </c>
      <c r="B1426" s="8"/>
      <c r="C1426" s="27">
        <v>2034053770748</v>
      </c>
      <c r="D1426" s="28" t="s">
        <v>840</v>
      </c>
      <c r="E1426" s="28" t="s">
        <v>3</v>
      </c>
      <c r="F1426" s="29" t="s">
        <v>868</v>
      </c>
      <c r="G1426" s="10" t="s">
        <v>1344</v>
      </c>
      <c r="H1426" s="29" t="s">
        <v>1028</v>
      </c>
      <c r="I1426" s="30">
        <v>37</v>
      </c>
      <c r="J1426" s="9">
        <v>61</v>
      </c>
      <c r="K1426" s="16">
        <f t="shared" si="44"/>
        <v>23.46</v>
      </c>
      <c r="L1426" s="16">
        <f t="shared" si="45"/>
        <v>868.02</v>
      </c>
    </row>
    <row r="1427" spans="1:12" ht="60" customHeight="1">
      <c r="A1427" s="8" t="s">
        <v>841</v>
      </c>
      <c r="B1427" s="8"/>
      <c r="C1427" s="27">
        <v>2071614912704</v>
      </c>
      <c r="D1427" s="28" t="s">
        <v>840</v>
      </c>
      <c r="E1427" s="28" t="s">
        <v>6</v>
      </c>
      <c r="F1427" s="29" t="s">
        <v>868</v>
      </c>
      <c r="G1427" s="10" t="s">
        <v>1344</v>
      </c>
      <c r="H1427" s="29" t="s">
        <v>1028</v>
      </c>
      <c r="I1427" s="30">
        <v>16</v>
      </c>
      <c r="J1427" s="9">
        <v>61</v>
      </c>
      <c r="K1427" s="16">
        <f t="shared" si="44"/>
        <v>23.46</v>
      </c>
      <c r="L1427" s="16">
        <f t="shared" si="45"/>
        <v>375.36</v>
      </c>
    </row>
    <row r="1428" spans="1:12" ht="60" customHeight="1">
      <c r="A1428" s="8" t="s">
        <v>841</v>
      </c>
      <c r="B1428" s="8"/>
      <c r="C1428" s="27">
        <v>2092428262106</v>
      </c>
      <c r="D1428" s="28" t="s">
        <v>840</v>
      </c>
      <c r="E1428" s="28" t="s">
        <v>2</v>
      </c>
      <c r="F1428" s="29" t="s">
        <v>868</v>
      </c>
      <c r="G1428" s="10" t="s">
        <v>1344</v>
      </c>
      <c r="H1428" s="29" t="s">
        <v>1028</v>
      </c>
      <c r="I1428" s="30">
        <v>92</v>
      </c>
      <c r="J1428" s="9">
        <v>61</v>
      </c>
      <c r="K1428" s="16">
        <f t="shared" si="44"/>
        <v>23.46</v>
      </c>
      <c r="L1428" s="16">
        <f t="shared" si="45"/>
        <v>2158.3200000000002</v>
      </c>
    </row>
    <row r="1429" spans="1:12" ht="60" customHeight="1">
      <c r="A1429" s="8" t="s">
        <v>843</v>
      </c>
      <c r="B1429" s="8"/>
      <c r="C1429" s="27">
        <v>2042175754515</v>
      </c>
      <c r="D1429" s="28" t="s">
        <v>842</v>
      </c>
      <c r="E1429" s="28" t="s">
        <v>2</v>
      </c>
      <c r="F1429" s="29" t="s">
        <v>868</v>
      </c>
      <c r="G1429" s="10" t="s">
        <v>1344</v>
      </c>
      <c r="H1429" s="29" t="s">
        <v>1143</v>
      </c>
      <c r="I1429" s="30">
        <v>76</v>
      </c>
      <c r="J1429" s="9">
        <v>61</v>
      </c>
      <c r="K1429" s="16">
        <f t="shared" si="44"/>
        <v>23.46</v>
      </c>
      <c r="L1429" s="16">
        <f t="shared" si="45"/>
        <v>1782.96</v>
      </c>
    </row>
    <row r="1430" spans="1:12" ht="60" customHeight="1">
      <c r="A1430" s="8" t="s">
        <v>843</v>
      </c>
      <c r="B1430" s="8"/>
      <c r="C1430" s="27">
        <v>2069324559609</v>
      </c>
      <c r="D1430" s="28" t="s">
        <v>842</v>
      </c>
      <c r="E1430" s="28" t="s">
        <v>3</v>
      </c>
      <c r="F1430" s="29" t="s">
        <v>868</v>
      </c>
      <c r="G1430" s="10" t="s">
        <v>1344</v>
      </c>
      <c r="H1430" s="29" t="s">
        <v>1143</v>
      </c>
      <c r="I1430" s="30">
        <v>25</v>
      </c>
      <c r="J1430" s="9">
        <v>61</v>
      </c>
      <c r="K1430" s="16">
        <f t="shared" si="44"/>
        <v>23.46</v>
      </c>
      <c r="L1430" s="16">
        <f t="shared" si="45"/>
        <v>586.5</v>
      </c>
    </row>
    <row r="1431" spans="1:12" ht="60" customHeight="1">
      <c r="A1431" s="8" t="s">
        <v>843</v>
      </c>
      <c r="B1431" s="8"/>
      <c r="C1431" s="27">
        <v>2087739189143</v>
      </c>
      <c r="D1431" s="28" t="s">
        <v>842</v>
      </c>
      <c r="E1431" s="28" t="s">
        <v>3</v>
      </c>
      <c r="F1431" s="29" t="s">
        <v>868</v>
      </c>
      <c r="G1431" s="10" t="s">
        <v>1344</v>
      </c>
      <c r="H1431" s="29" t="s">
        <v>1143</v>
      </c>
      <c r="I1431" s="30">
        <v>12</v>
      </c>
      <c r="J1431" s="9">
        <v>61</v>
      </c>
      <c r="K1431" s="16">
        <f t="shared" si="44"/>
        <v>23.46</v>
      </c>
      <c r="L1431" s="16">
        <f t="shared" si="45"/>
        <v>281.52</v>
      </c>
    </row>
    <row r="1432" spans="1:12" ht="60" customHeight="1">
      <c r="A1432" s="8" t="s">
        <v>843</v>
      </c>
      <c r="B1432" s="8"/>
      <c r="C1432" s="27">
        <v>2092595999003</v>
      </c>
      <c r="D1432" s="28" t="s">
        <v>842</v>
      </c>
      <c r="E1432" s="28" t="s">
        <v>9</v>
      </c>
      <c r="F1432" s="29" t="s">
        <v>868</v>
      </c>
      <c r="G1432" s="10" t="s">
        <v>1344</v>
      </c>
      <c r="H1432" s="29" t="s">
        <v>1143</v>
      </c>
      <c r="I1432" s="30">
        <v>33</v>
      </c>
      <c r="J1432" s="9">
        <v>61</v>
      </c>
      <c r="K1432" s="16">
        <f t="shared" si="44"/>
        <v>23.46</v>
      </c>
      <c r="L1432" s="16">
        <f t="shared" si="45"/>
        <v>774.18000000000006</v>
      </c>
    </row>
    <row r="1433" spans="1:12" ht="60" customHeight="1">
      <c r="A1433" s="8"/>
      <c r="B1433" s="10"/>
      <c r="C1433" s="27">
        <v>2027846174373</v>
      </c>
      <c r="D1433" s="28" t="s">
        <v>1333</v>
      </c>
      <c r="E1433" s="28" t="s">
        <v>2</v>
      </c>
      <c r="F1433" s="29" t="s">
        <v>868</v>
      </c>
      <c r="G1433" s="10" t="s">
        <v>1344</v>
      </c>
      <c r="H1433" s="29" t="s">
        <v>1050</v>
      </c>
      <c r="I1433" s="30">
        <v>1</v>
      </c>
      <c r="J1433" s="9">
        <v>43</v>
      </c>
      <c r="K1433" s="16">
        <f t="shared" si="44"/>
        <v>16.54</v>
      </c>
      <c r="L1433" s="16">
        <f t="shared" si="45"/>
        <v>16.54</v>
      </c>
    </row>
    <row r="1434" spans="1:12" ht="60" customHeight="1">
      <c r="A1434" s="8" t="s">
        <v>845</v>
      </c>
      <c r="B1434" s="8"/>
      <c r="C1434" s="27">
        <v>2092772904851</v>
      </c>
      <c r="D1434" s="28" t="s">
        <v>844</v>
      </c>
      <c r="E1434" s="28" t="s">
        <v>6</v>
      </c>
      <c r="F1434" s="29" t="s">
        <v>868</v>
      </c>
      <c r="G1434" s="10" t="s">
        <v>1344</v>
      </c>
      <c r="H1434" s="29" t="s">
        <v>1278</v>
      </c>
      <c r="I1434" s="30">
        <v>16</v>
      </c>
      <c r="J1434" s="9">
        <v>58</v>
      </c>
      <c r="K1434" s="16">
        <f t="shared" si="44"/>
        <v>22.31</v>
      </c>
      <c r="L1434" s="16">
        <f t="shared" si="45"/>
        <v>356.96</v>
      </c>
    </row>
    <row r="1435" spans="1:12" ht="60" customHeight="1">
      <c r="A1435" s="8"/>
      <c r="B1435" s="10"/>
      <c r="C1435" s="27">
        <v>2097439526452</v>
      </c>
      <c r="D1435" s="28" t="s">
        <v>1334</v>
      </c>
      <c r="E1435" s="28" t="s">
        <v>3</v>
      </c>
      <c r="F1435" s="29" t="s">
        <v>868</v>
      </c>
      <c r="G1435" s="10" t="s">
        <v>1344</v>
      </c>
      <c r="H1435" s="29" t="s">
        <v>1283</v>
      </c>
      <c r="I1435" s="30">
        <v>1</v>
      </c>
      <c r="J1435" s="9">
        <v>33</v>
      </c>
      <c r="K1435" s="16">
        <f t="shared" si="44"/>
        <v>12.69</v>
      </c>
      <c r="L1435" s="16">
        <f t="shared" si="45"/>
        <v>12.69</v>
      </c>
    </row>
    <row r="1436" spans="1:12" ht="60" customHeight="1">
      <c r="A1436" s="8" t="s">
        <v>847</v>
      </c>
      <c r="B1436" s="8"/>
      <c r="C1436" s="27">
        <v>2090636317472</v>
      </c>
      <c r="D1436" s="28" t="s">
        <v>846</v>
      </c>
      <c r="E1436" s="28" t="s">
        <v>9</v>
      </c>
      <c r="F1436" s="29" t="s">
        <v>868</v>
      </c>
      <c r="G1436" s="10" t="s">
        <v>1344</v>
      </c>
      <c r="H1436" s="29" t="s">
        <v>1270</v>
      </c>
      <c r="I1436" s="30">
        <v>2</v>
      </c>
      <c r="J1436" s="9">
        <v>31</v>
      </c>
      <c r="K1436" s="16">
        <f t="shared" si="44"/>
        <v>11.92</v>
      </c>
      <c r="L1436" s="16">
        <f t="shared" si="45"/>
        <v>23.84</v>
      </c>
    </row>
    <row r="1437" spans="1:12" ht="60" customHeight="1">
      <c r="A1437" s="8" t="s">
        <v>95</v>
      </c>
      <c r="B1437" s="8"/>
      <c r="C1437" s="27">
        <v>2037591400061</v>
      </c>
      <c r="D1437" s="28" t="s">
        <v>848</v>
      </c>
      <c r="E1437" s="28">
        <v>27</v>
      </c>
      <c r="F1437" s="29" t="s">
        <v>856</v>
      </c>
      <c r="G1437" s="10" t="s">
        <v>1345</v>
      </c>
      <c r="H1437" s="29" t="s">
        <v>1114</v>
      </c>
      <c r="I1437" s="30">
        <v>1</v>
      </c>
      <c r="J1437" s="9">
        <v>125</v>
      </c>
      <c r="K1437" s="16">
        <f t="shared" si="44"/>
        <v>48.08</v>
      </c>
      <c r="L1437" s="16">
        <f t="shared" si="45"/>
        <v>48.08</v>
      </c>
    </row>
    <row r="1438" spans="1:12" ht="60" customHeight="1">
      <c r="A1438" s="8" t="s">
        <v>95</v>
      </c>
      <c r="B1438" s="8"/>
      <c r="C1438" s="27">
        <v>2047063112378</v>
      </c>
      <c r="D1438" s="28" t="s">
        <v>848</v>
      </c>
      <c r="E1438" s="28">
        <v>25</v>
      </c>
      <c r="F1438" s="29" t="s">
        <v>856</v>
      </c>
      <c r="G1438" s="10" t="s">
        <v>1345</v>
      </c>
      <c r="H1438" s="29" t="s">
        <v>1114</v>
      </c>
      <c r="I1438" s="30">
        <v>1</v>
      </c>
      <c r="J1438" s="9">
        <v>125</v>
      </c>
      <c r="K1438" s="16">
        <f t="shared" si="44"/>
        <v>48.08</v>
      </c>
      <c r="L1438" s="16">
        <f t="shared" si="45"/>
        <v>48.08</v>
      </c>
    </row>
    <row r="1439" spans="1:12" ht="60" customHeight="1">
      <c r="A1439" s="8" t="s">
        <v>95</v>
      </c>
      <c r="B1439" s="8"/>
      <c r="C1439" s="27">
        <v>2070985906268</v>
      </c>
      <c r="D1439" s="28" t="s">
        <v>848</v>
      </c>
      <c r="E1439" s="28">
        <v>29</v>
      </c>
      <c r="F1439" s="29" t="s">
        <v>856</v>
      </c>
      <c r="G1439" s="10" t="s">
        <v>1345</v>
      </c>
      <c r="H1439" s="29" t="s">
        <v>1114</v>
      </c>
      <c r="I1439" s="30">
        <v>1</v>
      </c>
      <c r="J1439" s="9">
        <v>125</v>
      </c>
      <c r="K1439" s="16">
        <f t="shared" si="44"/>
        <v>48.08</v>
      </c>
      <c r="L1439" s="16">
        <f t="shared" si="45"/>
        <v>48.08</v>
      </c>
    </row>
  </sheetData>
  <autoFilter ref="A3:L3"/>
  <phoneticPr fontId="18" type="noConversion"/>
  <conditionalFormatting sqref="C1260:C1264 C1230:C1258 C1192:C1209 C1150 C897:C985 C884:C894 C819:C838 C757:C816 C678:C754 C565:C603 C170:C186 C128:C168 C105:C125 C3 C5:C80 C82:C103 C188:C237 C239:C349 C351:C453 C455 C457:C521 C523 C525:C551 C554:C563 C605:C675 C840:C882 C987:C1110 C1112:C1147 C1152:C1190 C1211:C1227">
    <cfRule type="duplicateValues" dxfId="156" priority="331"/>
  </conditionalFormatting>
  <conditionalFormatting sqref="C1265">
    <cfRule type="duplicateValues" dxfId="155" priority="165"/>
  </conditionalFormatting>
  <conditionalFormatting sqref="C1266">
    <cfRule type="duplicateValues" dxfId="154" priority="164"/>
  </conditionalFormatting>
  <conditionalFormatting sqref="C1267">
    <cfRule type="duplicateValues" dxfId="153" priority="163"/>
  </conditionalFormatting>
  <conditionalFormatting sqref="C1268">
    <cfRule type="duplicateValues" dxfId="152" priority="162"/>
  </conditionalFormatting>
  <conditionalFormatting sqref="C1269">
    <cfRule type="duplicateValues" dxfId="151" priority="161"/>
  </conditionalFormatting>
  <conditionalFormatting sqref="C1270">
    <cfRule type="duplicateValues" dxfId="150" priority="160"/>
  </conditionalFormatting>
  <conditionalFormatting sqref="C1271">
    <cfRule type="duplicateValues" dxfId="149" priority="159"/>
  </conditionalFormatting>
  <conditionalFormatting sqref="C1272">
    <cfRule type="duplicateValues" dxfId="148" priority="158"/>
  </conditionalFormatting>
  <conditionalFormatting sqref="C1273">
    <cfRule type="duplicateValues" dxfId="147" priority="157"/>
  </conditionalFormatting>
  <conditionalFormatting sqref="C1274:C1275">
    <cfRule type="duplicateValues" dxfId="146" priority="156"/>
  </conditionalFormatting>
  <conditionalFormatting sqref="C1276">
    <cfRule type="duplicateValues" dxfId="145" priority="155"/>
  </conditionalFormatting>
  <conditionalFormatting sqref="C1277">
    <cfRule type="duplicateValues" dxfId="144" priority="153"/>
  </conditionalFormatting>
  <conditionalFormatting sqref="C1278">
    <cfRule type="duplicateValues" dxfId="143" priority="151"/>
  </conditionalFormatting>
  <conditionalFormatting sqref="C1279">
    <cfRule type="duplicateValues" dxfId="142" priority="150"/>
  </conditionalFormatting>
  <conditionalFormatting sqref="C1280">
    <cfRule type="duplicateValues" dxfId="141" priority="149"/>
  </conditionalFormatting>
  <conditionalFormatting sqref="C1281">
    <cfRule type="duplicateValues" dxfId="140" priority="148"/>
  </conditionalFormatting>
  <conditionalFormatting sqref="C1282">
    <cfRule type="duplicateValues" dxfId="139" priority="147"/>
  </conditionalFormatting>
  <conditionalFormatting sqref="C1283">
    <cfRule type="duplicateValues" dxfId="138" priority="146"/>
  </conditionalFormatting>
  <conditionalFormatting sqref="C1284">
    <cfRule type="duplicateValues" dxfId="137" priority="145"/>
  </conditionalFormatting>
  <conditionalFormatting sqref="C1285">
    <cfRule type="duplicateValues" dxfId="136" priority="144"/>
  </conditionalFormatting>
  <conditionalFormatting sqref="C1286">
    <cfRule type="duplicateValues" dxfId="135" priority="143"/>
  </conditionalFormatting>
  <conditionalFormatting sqref="C1287">
    <cfRule type="duplicateValues" dxfId="134" priority="142"/>
  </conditionalFormatting>
  <conditionalFormatting sqref="C1288">
    <cfRule type="duplicateValues" dxfId="133" priority="141"/>
  </conditionalFormatting>
  <conditionalFormatting sqref="C1289">
    <cfRule type="duplicateValues" dxfId="132" priority="140"/>
  </conditionalFormatting>
  <conditionalFormatting sqref="C1290">
    <cfRule type="duplicateValues" dxfId="131" priority="139"/>
  </conditionalFormatting>
  <conditionalFormatting sqref="C1293">
    <cfRule type="duplicateValues" dxfId="130" priority="137"/>
  </conditionalFormatting>
  <conditionalFormatting sqref="C1294">
    <cfRule type="duplicateValues" dxfId="129" priority="136"/>
  </conditionalFormatting>
  <conditionalFormatting sqref="C1295:C1296">
    <cfRule type="duplicateValues" dxfId="128" priority="135"/>
  </conditionalFormatting>
  <conditionalFormatting sqref="C1297">
    <cfRule type="duplicateValues" dxfId="127" priority="134"/>
  </conditionalFormatting>
  <conditionalFormatting sqref="C1298">
    <cfRule type="duplicateValues" dxfId="126" priority="133"/>
  </conditionalFormatting>
  <conditionalFormatting sqref="C1299">
    <cfRule type="duplicateValues" dxfId="125" priority="132"/>
  </conditionalFormatting>
  <conditionalFormatting sqref="C1300">
    <cfRule type="duplicateValues" dxfId="124" priority="131"/>
  </conditionalFormatting>
  <conditionalFormatting sqref="C1301">
    <cfRule type="duplicateValues" dxfId="123" priority="130"/>
  </conditionalFormatting>
  <conditionalFormatting sqref="C1302">
    <cfRule type="duplicateValues" dxfId="122" priority="129"/>
  </conditionalFormatting>
  <conditionalFormatting sqref="C1303">
    <cfRule type="duplicateValues" dxfId="121" priority="128"/>
  </conditionalFormatting>
  <conditionalFormatting sqref="C1304">
    <cfRule type="duplicateValues" dxfId="120" priority="127"/>
  </conditionalFormatting>
  <conditionalFormatting sqref="C1305">
    <cfRule type="duplicateValues" dxfId="119" priority="126"/>
  </conditionalFormatting>
  <conditionalFormatting sqref="C1306">
    <cfRule type="duplicateValues" dxfId="118" priority="125"/>
  </conditionalFormatting>
  <conditionalFormatting sqref="C1307">
    <cfRule type="duplicateValues" dxfId="117" priority="124"/>
  </conditionalFormatting>
  <conditionalFormatting sqref="C1309">
    <cfRule type="duplicateValues" dxfId="116" priority="122"/>
  </conditionalFormatting>
  <conditionalFormatting sqref="C1310:C1311">
    <cfRule type="duplicateValues" dxfId="115" priority="121"/>
  </conditionalFormatting>
  <conditionalFormatting sqref="C1312">
    <cfRule type="duplicateValues" dxfId="114" priority="120"/>
  </conditionalFormatting>
  <conditionalFormatting sqref="C1313">
    <cfRule type="duplicateValues" dxfId="113" priority="119"/>
  </conditionalFormatting>
  <conditionalFormatting sqref="C1314">
    <cfRule type="duplicateValues" dxfId="112" priority="118"/>
  </conditionalFormatting>
  <conditionalFormatting sqref="C1315">
    <cfRule type="duplicateValues" dxfId="111" priority="117"/>
  </conditionalFormatting>
  <conditionalFormatting sqref="C1316">
    <cfRule type="duplicateValues" dxfId="110" priority="116"/>
  </conditionalFormatting>
  <conditionalFormatting sqref="C1317">
    <cfRule type="duplicateValues" dxfId="109" priority="115"/>
  </conditionalFormatting>
  <conditionalFormatting sqref="C1318">
    <cfRule type="duplicateValues" dxfId="108" priority="114"/>
  </conditionalFormatting>
  <conditionalFormatting sqref="C1319">
    <cfRule type="duplicateValues" dxfId="107" priority="113"/>
  </conditionalFormatting>
  <conditionalFormatting sqref="C1320">
    <cfRule type="duplicateValues" dxfId="106" priority="111"/>
  </conditionalFormatting>
  <conditionalFormatting sqref="C1321">
    <cfRule type="duplicateValues" dxfId="105" priority="110"/>
  </conditionalFormatting>
  <conditionalFormatting sqref="C1322:C1323">
    <cfRule type="duplicateValues" dxfId="104" priority="109"/>
  </conditionalFormatting>
  <conditionalFormatting sqref="C1324">
    <cfRule type="duplicateValues" dxfId="103" priority="108"/>
  </conditionalFormatting>
  <conditionalFormatting sqref="C1325">
    <cfRule type="duplicateValues" dxfId="102" priority="107"/>
  </conditionalFormatting>
  <conditionalFormatting sqref="C1326:C1327">
    <cfRule type="duplicateValues" dxfId="101" priority="106"/>
  </conditionalFormatting>
  <conditionalFormatting sqref="C1328">
    <cfRule type="duplicateValues" dxfId="100" priority="105"/>
  </conditionalFormatting>
  <conditionalFormatting sqref="C1329">
    <cfRule type="duplicateValues" dxfId="99" priority="104"/>
  </conditionalFormatting>
  <conditionalFormatting sqref="C1330">
    <cfRule type="duplicateValues" dxfId="98" priority="103"/>
  </conditionalFormatting>
  <conditionalFormatting sqref="C1331">
    <cfRule type="duplicateValues" dxfId="97" priority="102"/>
  </conditionalFormatting>
  <conditionalFormatting sqref="C1332">
    <cfRule type="duplicateValues" dxfId="96" priority="101"/>
  </conditionalFormatting>
  <conditionalFormatting sqref="C1333">
    <cfRule type="duplicateValues" dxfId="95" priority="100"/>
  </conditionalFormatting>
  <conditionalFormatting sqref="C1334">
    <cfRule type="duplicateValues" dxfId="94" priority="99"/>
  </conditionalFormatting>
  <conditionalFormatting sqref="C1335:C1336">
    <cfRule type="duplicateValues" dxfId="93" priority="97"/>
  </conditionalFormatting>
  <conditionalFormatting sqref="C1337:C1338">
    <cfRule type="duplicateValues" dxfId="92" priority="96"/>
  </conditionalFormatting>
  <conditionalFormatting sqref="C1339">
    <cfRule type="duplicateValues" dxfId="91" priority="95"/>
  </conditionalFormatting>
  <conditionalFormatting sqref="C1340">
    <cfRule type="duplicateValues" dxfId="90" priority="94"/>
  </conditionalFormatting>
  <conditionalFormatting sqref="C1341">
    <cfRule type="duplicateValues" dxfId="89" priority="93"/>
  </conditionalFormatting>
  <conditionalFormatting sqref="C1342">
    <cfRule type="duplicateValues" dxfId="88" priority="92"/>
  </conditionalFormatting>
  <conditionalFormatting sqref="C1343">
    <cfRule type="duplicateValues" dxfId="87" priority="91"/>
  </conditionalFormatting>
  <conditionalFormatting sqref="C1344">
    <cfRule type="duplicateValues" dxfId="86" priority="90"/>
  </conditionalFormatting>
  <conditionalFormatting sqref="C1345">
    <cfRule type="duplicateValues" dxfId="85" priority="89"/>
  </conditionalFormatting>
  <conditionalFormatting sqref="C1346">
    <cfRule type="duplicateValues" dxfId="84" priority="88"/>
  </conditionalFormatting>
  <conditionalFormatting sqref="C1347">
    <cfRule type="duplicateValues" dxfId="83" priority="87"/>
  </conditionalFormatting>
  <conditionalFormatting sqref="C1348">
    <cfRule type="duplicateValues" dxfId="82" priority="86"/>
  </conditionalFormatting>
  <conditionalFormatting sqref="C1349">
    <cfRule type="duplicateValues" dxfId="81" priority="85"/>
  </conditionalFormatting>
  <conditionalFormatting sqref="C1350">
    <cfRule type="duplicateValues" dxfId="80" priority="84"/>
  </conditionalFormatting>
  <conditionalFormatting sqref="C1351">
    <cfRule type="duplicateValues" dxfId="79" priority="83"/>
  </conditionalFormatting>
  <conditionalFormatting sqref="C1352">
    <cfRule type="duplicateValues" dxfId="78" priority="82"/>
  </conditionalFormatting>
  <conditionalFormatting sqref="C1353">
    <cfRule type="duplicateValues" dxfId="77" priority="81"/>
  </conditionalFormatting>
  <conditionalFormatting sqref="C1354">
    <cfRule type="duplicateValues" dxfId="76" priority="80"/>
  </conditionalFormatting>
  <conditionalFormatting sqref="C1355">
    <cfRule type="duplicateValues" dxfId="75" priority="79"/>
  </conditionalFormatting>
  <conditionalFormatting sqref="C1356">
    <cfRule type="duplicateValues" dxfId="74" priority="78"/>
  </conditionalFormatting>
  <conditionalFormatting sqref="C1357">
    <cfRule type="duplicateValues" dxfId="73" priority="77"/>
  </conditionalFormatting>
  <conditionalFormatting sqref="C1358">
    <cfRule type="duplicateValues" dxfId="72" priority="76"/>
  </conditionalFormatting>
  <conditionalFormatting sqref="C1359">
    <cfRule type="duplicateValues" dxfId="71" priority="75"/>
  </conditionalFormatting>
  <conditionalFormatting sqref="C1360">
    <cfRule type="duplicateValues" dxfId="70" priority="74"/>
  </conditionalFormatting>
  <conditionalFormatting sqref="C1361">
    <cfRule type="duplicateValues" dxfId="69" priority="73"/>
  </conditionalFormatting>
  <conditionalFormatting sqref="C1362">
    <cfRule type="duplicateValues" dxfId="68" priority="72"/>
  </conditionalFormatting>
  <conditionalFormatting sqref="C1363:C1365">
    <cfRule type="duplicateValues" dxfId="67" priority="71"/>
  </conditionalFormatting>
  <conditionalFormatting sqref="C1366">
    <cfRule type="duplicateValues" dxfId="66" priority="70"/>
  </conditionalFormatting>
  <conditionalFormatting sqref="C1367">
    <cfRule type="duplicateValues" dxfId="65" priority="69"/>
  </conditionalFormatting>
  <conditionalFormatting sqref="C1368:C1369">
    <cfRule type="duplicateValues" dxfId="64" priority="68"/>
  </conditionalFormatting>
  <conditionalFormatting sqref="C1370">
    <cfRule type="duplicateValues" dxfId="63" priority="67"/>
  </conditionalFormatting>
  <conditionalFormatting sqref="C1371">
    <cfRule type="duplicateValues" dxfId="62" priority="66"/>
  </conditionalFormatting>
  <conditionalFormatting sqref="C1372">
    <cfRule type="duplicateValues" dxfId="61" priority="65"/>
  </conditionalFormatting>
  <conditionalFormatting sqref="C1374">
    <cfRule type="duplicateValues" dxfId="60" priority="63"/>
  </conditionalFormatting>
  <conditionalFormatting sqref="C1375">
    <cfRule type="duplicateValues" dxfId="59" priority="61"/>
  </conditionalFormatting>
  <conditionalFormatting sqref="C1376">
    <cfRule type="duplicateValues" dxfId="58" priority="60"/>
  </conditionalFormatting>
  <conditionalFormatting sqref="C1377">
    <cfRule type="duplicateValues" dxfId="57" priority="59"/>
  </conditionalFormatting>
  <conditionalFormatting sqref="C1378">
    <cfRule type="duplicateValues" dxfId="56" priority="58"/>
  </conditionalFormatting>
  <conditionalFormatting sqref="C1379">
    <cfRule type="duplicateValues" dxfId="55" priority="56"/>
  </conditionalFormatting>
  <conditionalFormatting sqref="C1380:C1381">
    <cfRule type="duplicateValues" dxfId="54" priority="55"/>
  </conditionalFormatting>
  <conditionalFormatting sqref="C1382">
    <cfRule type="duplicateValues" dxfId="53" priority="54"/>
  </conditionalFormatting>
  <conditionalFormatting sqref="C1383">
    <cfRule type="duplicateValues" dxfId="52" priority="53"/>
  </conditionalFormatting>
  <conditionalFormatting sqref="C1384:C1385">
    <cfRule type="duplicateValues" dxfId="51" priority="52"/>
  </conditionalFormatting>
  <conditionalFormatting sqref="C1386">
    <cfRule type="duplicateValues" dxfId="50" priority="51"/>
  </conditionalFormatting>
  <conditionalFormatting sqref="C1387">
    <cfRule type="duplicateValues" dxfId="49" priority="50"/>
  </conditionalFormatting>
  <conditionalFormatting sqref="C1388">
    <cfRule type="duplicateValues" dxfId="48" priority="49"/>
  </conditionalFormatting>
  <conditionalFormatting sqref="C1389">
    <cfRule type="duplicateValues" dxfId="47" priority="47"/>
  </conditionalFormatting>
  <conditionalFormatting sqref="C1390">
    <cfRule type="duplicateValues" dxfId="46" priority="46"/>
  </conditionalFormatting>
  <conditionalFormatting sqref="C1391">
    <cfRule type="duplicateValues" dxfId="45" priority="45"/>
  </conditionalFormatting>
  <conditionalFormatting sqref="C1392">
    <cfRule type="duplicateValues" dxfId="44" priority="44"/>
  </conditionalFormatting>
  <conditionalFormatting sqref="C1393">
    <cfRule type="duplicateValues" dxfId="43" priority="43"/>
  </conditionalFormatting>
  <conditionalFormatting sqref="C1394">
    <cfRule type="duplicateValues" dxfId="42" priority="42"/>
  </conditionalFormatting>
  <conditionalFormatting sqref="C1395">
    <cfRule type="duplicateValues" dxfId="41" priority="41"/>
  </conditionalFormatting>
  <conditionalFormatting sqref="C1396">
    <cfRule type="duplicateValues" dxfId="40" priority="40"/>
  </conditionalFormatting>
  <conditionalFormatting sqref="C1397:C1398">
    <cfRule type="duplicateValues" dxfId="39" priority="39"/>
  </conditionalFormatting>
  <conditionalFormatting sqref="C1399">
    <cfRule type="duplicateValues" dxfId="38" priority="38"/>
  </conditionalFormatting>
  <conditionalFormatting sqref="C1400">
    <cfRule type="duplicateValues" dxfId="37" priority="37"/>
  </conditionalFormatting>
  <conditionalFormatting sqref="C1401:C1402">
    <cfRule type="duplicateValues" dxfId="36" priority="36"/>
  </conditionalFormatting>
  <conditionalFormatting sqref="C1403">
    <cfRule type="duplicateValues" dxfId="35" priority="34"/>
  </conditionalFormatting>
  <conditionalFormatting sqref="C1404">
    <cfRule type="duplicateValues" dxfId="34" priority="33"/>
  </conditionalFormatting>
  <conditionalFormatting sqref="C1405">
    <cfRule type="duplicateValues" dxfId="33" priority="32"/>
  </conditionalFormatting>
  <conditionalFormatting sqref="C1406">
    <cfRule type="duplicateValues" dxfId="32" priority="31"/>
  </conditionalFormatting>
  <conditionalFormatting sqref="C1407">
    <cfRule type="duplicateValues" dxfId="31" priority="30"/>
  </conditionalFormatting>
  <conditionalFormatting sqref="C1408">
    <cfRule type="duplicateValues" dxfId="30" priority="29"/>
  </conditionalFormatting>
  <conditionalFormatting sqref="C1409:C1410">
    <cfRule type="duplicateValues" dxfId="29" priority="28"/>
  </conditionalFormatting>
  <conditionalFormatting sqref="C1411">
    <cfRule type="duplicateValues" dxfId="28" priority="27"/>
  </conditionalFormatting>
  <conditionalFormatting sqref="C1412">
    <cfRule type="duplicateValues" dxfId="27" priority="26"/>
  </conditionalFormatting>
  <conditionalFormatting sqref="C1413">
    <cfRule type="duplicateValues" dxfId="26" priority="25"/>
  </conditionalFormatting>
  <conditionalFormatting sqref="C1414">
    <cfRule type="duplicateValues" dxfId="25" priority="24"/>
  </conditionalFormatting>
  <conditionalFormatting sqref="C1415:C1416">
    <cfRule type="duplicateValues" dxfId="24" priority="23"/>
  </conditionalFormatting>
  <conditionalFormatting sqref="C1417">
    <cfRule type="duplicateValues" dxfId="23" priority="22"/>
  </conditionalFormatting>
  <conditionalFormatting sqref="C1418">
    <cfRule type="duplicateValues" dxfId="22" priority="21"/>
  </conditionalFormatting>
  <conditionalFormatting sqref="C1419">
    <cfRule type="duplicateValues" dxfId="21" priority="20"/>
  </conditionalFormatting>
  <conditionalFormatting sqref="C1420">
    <cfRule type="duplicateValues" dxfId="20" priority="19"/>
  </conditionalFormatting>
  <conditionalFormatting sqref="C1421">
    <cfRule type="duplicateValues" dxfId="19" priority="18"/>
  </conditionalFormatting>
  <conditionalFormatting sqref="C1422">
    <cfRule type="duplicateValues" dxfId="18" priority="17"/>
  </conditionalFormatting>
  <conditionalFormatting sqref="C1423:C1424">
    <cfRule type="duplicateValues" dxfId="17" priority="16"/>
  </conditionalFormatting>
  <conditionalFormatting sqref="C1425">
    <cfRule type="duplicateValues" dxfId="16" priority="15"/>
  </conditionalFormatting>
  <conditionalFormatting sqref="C1426">
    <cfRule type="duplicateValues" dxfId="15" priority="14"/>
  </conditionalFormatting>
  <conditionalFormatting sqref="C1427">
    <cfRule type="duplicateValues" dxfId="14" priority="13"/>
  </conditionalFormatting>
  <conditionalFormatting sqref="C1428">
    <cfRule type="duplicateValues" dxfId="13" priority="12"/>
  </conditionalFormatting>
  <conditionalFormatting sqref="C1429:C1430">
    <cfRule type="duplicateValues" dxfId="12" priority="11"/>
  </conditionalFormatting>
  <conditionalFormatting sqref="C1431">
    <cfRule type="duplicateValues" dxfId="11" priority="10"/>
  </conditionalFormatting>
  <conditionalFormatting sqref="C1432">
    <cfRule type="duplicateValues" dxfId="10" priority="9"/>
  </conditionalFormatting>
  <conditionalFormatting sqref="C1433">
    <cfRule type="duplicateValues" dxfId="9" priority="7"/>
  </conditionalFormatting>
  <conditionalFormatting sqref="C1434">
    <cfRule type="duplicateValues" dxfId="8" priority="6"/>
  </conditionalFormatting>
  <conditionalFormatting sqref="C1435">
    <cfRule type="duplicateValues" dxfId="7" priority="5"/>
  </conditionalFormatting>
  <conditionalFormatting sqref="C1436">
    <cfRule type="duplicateValues" dxfId="6" priority="4"/>
  </conditionalFormatting>
  <conditionalFormatting sqref="C1437">
    <cfRule type="duplicateValues" dxfId="5" priority="3"/>
  </conditionalFormatting>
  <conditionalFormatting sqref="C1438">
    <cfRule type="duplicateValues" dxfId="4" priority="2"/>
  </conditionalFormatting>
  <conditionalFormatting sqref="C1439">
    <cfRule type="duplicateValues" dxfId="3" priority="1"/>
  </conditionalFormatting>
  <conditionalFormatting sqref="C1291:C1292">
    <cfRule type="duplicateValues" dxfId="2" priority="332"/>
  </conditionalFormatting>
  <conditionalFormatting sqref="C1308">
    <cfRule type="duplicateValues" dxfId="1" priority="333"/>
  </conditionalFormatting>
  <conditionalFormatting sqref="C1373">
    <cfRule type="duplicateValues" dxfId="0" priority="334"/>
  </conditionalFormatting>
  <pageMargins left="0.35433070866141736" right="0.27559055118110237" top="0.43307086614173229" bottom="0.45" header="0.31496062992125984" footer="0.17"/>
  <pageSetup paperSize="9" scale="45" fitToHeight="0" orientation="portrait" r:id="rId1"/>
  <headerFooter>
    <oddFooter>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f1</vt:lpstr>
      <vt:lpstr>'f1'!Print_Titles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2020-06-15T09:30:23Z</dcterms:created>
  <dcterms:modified xsi:type="dcterms:W3CDTF">2021-03-03T19:41:09Z</dcterms:modified>
</cp:coreProperties>
</file>